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W:\00事務共有\03.総務企画関係共有\共済様式関係\"/>
    </mc:Choice>
  </mc:AlternateContent>
  <xr:revisionPtr revIDLastSave="0" documentId="13_ncr:1_{E0820EC2-DC98-46B4-A476-5E6D9F1C342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記載事項変更申請書（入力フォーム有・ロック済み）" sheetId="2" r:id="rId1"/>
    <sheet name="記載事項変更申請書　記入例（住所変更）" sheetId="3" r:id="rId2"/>
    <sheet name="記載事項変更申請書　記入例（氏名変更）" sheetId="4" r:id="rId3"/>
  </sheets>
  <definedNames>
    <definedName name="_xlnm.Print_Area" localSheetId="2">'記載事項変更申請書　記入例（氏名変更）'!$A$1:$CD$40</definedName>
    <definedName name="_xlnm.Print_Area" localSheetId="1">'記載事項変更申請書　記入例（住所変更）'!$A$1:$CD$40</definedName>
    <definedName name="_xlnm.Print_Area" localSheetId="0">'記載事項変更申請書（入力フォーム有・ロック済み）'!$A$1:$CD$40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3" i="4" l="1"/>
  <c r="AX31" i="4"/>
  <c r="AX29" i="4"/>
  <c r="BB27" i="4"/>
  <c r="S27" i="4"/>
  <c r="N27" i="4"/>
  <c r="I27" i="4"/>
  <c r="BY25" i="4"/>
  <c r="BU25" i="4"/>
  <c r="BQ25" i="4"/>
  <c r="BN25" i="4"/>
  <c r="BA25" i="4"/>
  <c r="AW25" i="4"/>
  <c r="AS25" i="4"/>
  <c r="AP25" i="4"/>
  <c r="AQ22" i="4"/>
  <c r="AT21" i="4"/>
  <c r="AT20" i="4"/>
  <c r="AM20" i="4"/>
  <c r="N20" i="4"/>
  <c r="BI19" i="4"/>
  <c r="AK19" i="4"/>
  <c r="N19" i="4"/>
  <c r="AT18" i="4"/>
  <c r="AT17" i="4"/>
  <c r="AM17" i="4"/>
  <c r="N17" i="4"/>
  <c r="BI16" i="4"/>
  <c r="AK16" i="4"/>
  <c r="N16" i="4"/>
  <c r="CA14" i="4"/>
  <c r="BV14" i="4"/>
  <c r="BQ14" i="4"/>
  <c r="BM14" i="4"/>
  <c r="AE14" i="4"/>
  <c r="C14" i="4"/>
  <c r="BB13" i="4"/>
  <c r="AE13" i="4"/>
  <c r="AZ11" i="4"/>
  <c r="AD11" i="4"/>
  <c r="AZ9" i="4"/>
  <c r="AD9" i="4"/>
  <c r="AZ7" i="4"/>
  <c r="AD7" i="4"/>
  <c r="AZ5" i="4"/>
  <c r="AD5" i="4"/>
  <c r="AX31" i="3"/>
  <c r="AX29" i="3"/>
  <c r="BB27" i="3"/>
  <c r="S27" i="3"/>
  <c r="N27" i="3"/>
  <c r="I27" i="3"/>
  <c r="BY25" i="3"/>
  <c r="BU25" i="3"/>
  <c r="BQ25" i="3"/>
  <c r="BN25" i="3"/>
  <c r="BA25" i="3"/>
  <c r="AW25" i="3"/>
  <c r="AS25" i="3"/>
  <c r="AP25" i="3"/>
  <c r="AQ22" i="3"/>
  <c r="AT21" i="3"/>
  <c r="AT20" i="3"/>
  <c r="AM20" i="3"/>
  <c r="N20" i="3"/>
  <c r="BI19" i="3"/>
  <c r="AK19" i="3"/>
  <c r="N19" i="3"/>
  <c r="AT18" i="3"/>
  <c r="AT17" i="3"/>
  <c r="AM17" i="3"/>
  <c r="N17" i="3"/>
  <c r="BI16" i="3"/>
  <c r="AK16" i="3"/>
  <c r="N16" i="3"/>
  <c r="CA14" i="3"/>
  <c r="BV14" i="3"/>
  <c r="BQ14" i="3"/>
  <c r="BM14" i="3"/>
  <c r="AE14" i="3"/>
  <c r="AX33" i="3" s="1"/>
  <c r="C14" i="3"/>
  <c r="BB13" i="3"/>
  <c r="AE13" i="3"/>
  <c r="AZ11" i="3"/>
  <c r="AD11" i="3"/>
  <c r="AZ9" i="3"/>
  <c r="AD9" i="3"/>
  <c r="AZ7" i="3"/>
  <c r="AD7" i="3"/>
  <c r="AZ5" i="3"/>
  <c r="AD5" i="3"/>
  <c r="S27" i="2" l="1"/>
  <c r="N27" i="2"/>
  <c r="I27" i="2"/>
  <c r="AX29" i="2"/>
  <c r="BB27" i="2"/>
  <c r="BY25" i="2"/>
  <c r="BU25" i="2"/>
  <c r="BQ25" i="2"/>
  <c r="BN25" i="2"/>
  <c r="N20" i="2"/>
  <c r="N19" i="2"/>
  <c r="N17" i="2"/>
  <c r="N16" i="2"/>
  <c r="CA14" i="2"/>
  <c r="BV14" i="2"/>
  <c r="BQ14" i="2"/>
  <c r="BM14" i="2"/>
  <c r="BB13" i="2"/>
  <c r="AE14" i="2"/>
  <c r="AX33" i="2" s="1"/>
  <c r="AE13" i="2"/>
  <c r="C14" i="2"/>
  <c r="BA25" i="2" l="1"/>
  <c r="AW25" i="2"/>
  <c r="AS25" i="2"/>
  <c r="AP25" i="2"/>
  <c r="AQ22" i="2"/>
  <c r="AT21" i="2"/>
  <c r="AT20" i="2"/>
  <c r="BI19" i="2"/>
  <c r="AK19" i="2"/>
  <c r="AK16" i="2"/>
  <c r="BI16" i="2"/>
  <c r="AT18" i="2"/>
  <c r="AT17" i="2"/>
  <c r="AM20" i="2"/>
  <c r="AM17" i="2"/>
  <c r="AX31" i="2" l="1"/>
  <c r="AZ11" i="2"/>
  <c r="AZ9" i="2"/>
  <c r="AZ7" i="2"/>
  <c r="AZ5" i="2"/>
  <c r="AD11" i="2"/>
  <c r="AD9" i="2"/>
  <c r="AD7" i="2"/>
  <c r="A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山本 美香</author>
  </authors>
  <commentList>
    <comment ref="C3" authorId="0" shapeId="0" xr:uid="{6ECC85B0-1BF2-41DB-B41E-7BC52FA74E4E}">
      <text>
        <r>
          <rPr>
            <sz val="9"/>
            <color indexed="81"/>
            <rFont val="MS P ゴシック"/>
            <family val="3"/>
            <charset val="128"/>
          </rPr>
          <t>様式の下にある入力フォームへ入力してください。</t>
        </r>
      </text>
    </comment>
  </commentList>
</comments>
</file>

<file path=xl/sharedStrings.xml><?xml version="1.0" encoding="utf-8"?>
<sst xmlns="http://schemas.openxmlformats.org/spreadsheetml/2006/main" count="473" uniqueCount="121">
  <si>
    <t>支部長</t>
    <rPh sb="0" eb="3">
      <t>シブチョウ</t>
    </rPh>
    <phoneticPr fontId="2"/>
  </si>
  <si>
    <t>出納役</t>
    <rPh sb="0" eb="2">
      <t>スイトウ</t>
    </rPh>
    <rPh sb="2" eb="3">
      <t>ヤク</t>
    </rPh>
    <phoneticPr fontId="2"/>
  </si>
  <si>
    <t>出納主任</t>
    <rPh sb="0" eb="2">
      <t>スイトウ</t>
    </rPh>
    <rPh sb="2" eb="4">
      <t>シュニン</t>
    </rPh>
    <phoneticPr fontId="2"/>
  </si>
  <si>
    <t>総括主査</t>
    <rPh sb="0" eb="2">
      <t>ソウカツ</t>
    </rPh>
    <rPh sb="2" eb="3">
      <t>シュ</t>
    </rPh>
    <rPh sb="3" eb="4">
      <t>サ</t>
    </rPh>
    <phoneticPr fontId="2"/>
  </si>
  <si>
    <t>主　　査</t>
    <rPh sb="0" eb="1">
      <t>シュ</t>
    </rPh>
    <rPh sb="3" eb="4">
      <t>サ</t>
    </rPh>
    <phoneticPr fontId="2"/>
  </si>
  <si>
    <t>担当者</t>
    <rPh sb="0" eb="2">
      <t>タントウ</t>
    </rPh>
    <rPh sb="2" eb="3">
      <t>シャ</t>
    </rPh>
    <phoneticPr fontId="2"/>
  </si>
  <si>
    <t>委任</t>
    <rPh sb="0" eb="2">
      <t>イニン</t>
    </rPh>
    <phoneticPr fontId="2"/>
  </si>
  <si>
    <t>組合員証</t>
    <rPh sb="0" eb="3">
      <t>クミアイイン</t>
    </rPh>
    <rPh sb="3" eb="4">
      <t>ショウ</t>
    </rPh>
    <phoneticPr fontId="2"/>
  </si>
  <si>
    <t>限度額適用認定証</t>
    <rPh sb="0" eb="3">
      <t>ゲンドガク</t>
    </rPh>
    <rPh sb="3" eb="5">
      <t>テキヨウ</t>
    </rPh>
    <rPh sb="5" eb="8">
      <t>ニンテイショウ</t>
    </rPh>
    <phoneticPr fontId="2"/>
  </si>
  <si>
    <t>組合員被扶養者証</t>
    <rPh sb="0" eb="3">
      <t>クミアイイン</t>
    </rPh>
    <rPh sb="3" eb="7">
      <t>ヒフヨウシャ</t>
    </rPh>
    <rPh sb="7" eb="8">
      <t>ショウ</t>
    </rPh>
    <phoneticPr fontId="2"/>
  </si>
  <si>
    <t>限度額適用・標準負担額減額認定証</t>
    <rPh sb="0" eb="3">
      <t>ゲンドガク</t>
    </rPh>
    <rPh sb="3" eb="5">
      <t>テキヨウ</t>
    </rPh>
    <rPh sb="6" eb="8">
      <t>ヒョウジュン</t>
    </rPh>
    <rPh sb="8" eb="11">
      <t>フタンガク</t>
    </rPh>
    <rPh sb="11" eb="13">
      <t>ゲンガク</t>
    </rPh>
    <rPh sb="13" eb="15">
      <t>ニンテイ</t>
    </rPh>
    <rPh sb="15" eb="16">
      <t>ショウ</t>
    </rPh>
    <phoneticPr fontId="2"/>
  </si>
  <si>
    <t>高齢受給者証</t>
    <rPh sb="0" eb="2">
      <t>コウレイ</t>
    </rPh>
    <rPh sb="2" eb="5">
      <t>ジュキュウシャ</t>
    </rPh>
    <rPh sb="5" eb="6">
      <t>ショウ</t>
    </rPh>
    <phoneticPr fontId="2"/>
  </si>
  <si>
    <t>船員組合員証</t>
    <rPh sb="0" eb="2">
      <t>センイン</t>
    </rPh>
    <rPh sb="2" eb="5">
      <t>クミアイイン</t>
    </rPh>
    <rPh sb="5" eb="6">
      <t>ショウ</t>
    </rPh>
    <phoneticPr fontId="2"/>
  </si>
  <si>
    <t>特定疾病療養受療証</t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phoneticPr fontId="2"/>
  </si>
  <si>
    <t>船員組合員被扶養者証</t>
    <rPh sb="0" eb="2">
      <t>センイン</t>
    </rPh>
    <rPh sb="2" eb="5">
      <t>クミアイイン</t>
    </rPh>
    <rPh sb="5" eb="9">
      <t>ヒフヨウシャ</t>
    </rPh>
    <rPh sb="9" eb="10">
      <t>ショウ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</si>
  <si>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</si>
  <si>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</si>
  <si>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</si>
  <si>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</si>
  <si>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新</t>
    <rPh sb="0" eb="1">
      <t>シン</t>
    </rPh>
    <phoneticPr fontId="2"/>
  </si>
  <si>
    <t>注．</t>
    <rPh sb="0" eb="1">
      <t>チュウ</t>
    </rPh>
    <phoneticPr fontId="2"/>
  </si>
  <si>
    <t>記載事項変更申告書</t>
    <rPh sb="0" eb="2">
      <t>キサイ</t>
    </rPh>
    <rPh sb="2" eb="4">
      <t>ジコウ</t>
    </rPh>
    <rPh sb="4" eb="6">
      <t>ヘンコウ</t>
    </rPh>
    <rPh sb="6" eb="9">
      <t>シンコクショ</t>
    </rPh>
    <phoneticPr fontId="2"/>
  </si>
  <si>
    <t>別紙様式２</t>
    <rPh sb="0" eb="2">
      <t>ベッシ</t>
    </rPh>
    <rPh sb="2" eb="4">
      <t>ヨウシキ</t>
    </rPh>
    <phoneticPr fontId="2"/>
  </si>
  <si>
    <t>組合員証番号</t>
    <rPh sb="0" eb="3">
      <t>クミアイイン</t>
    </rPh>
    <rPh sb="3" eb="4">
      <t>アカシ</t>
    </rPh>
    <rPh sb="4" eb="6">
      <t>バンゴウ</t>
    </rPh>
    <phoneticPr fontId="2"/>
  </si>
  <si>
    <t>・</t>
    <phoneticPr fontId="2"/>
  </si>
  <si>
    <t>ﾌﾘｶﾞﾅ</t>
    <phoneticPr fontId="2"/>
  </si>
  <si>
    <t>旧</t>
    <rPh sb="0" eb="1">
      <t>キュウ</t>
    </rPh>
    <phoneticPr fontId="2"/>
  </si>
  <si>
    <t>上記のとおり申告します。</t>
    <rPh sb="0" eb="2">
      <t>ジョウキ</t>
    </rPh>
    <rPh sb="6" eb="8">
      <t>シンコク</t>
    </rPh>
    <phoneticPr fontId="2"/>
  </si>
  <si>
    <t>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</si>
  <si>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</si>
  <si>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</si>
  <si>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</si>
  <si>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住所変更年月日（</t>
    <rPh sb="0" eb="2">
      <t>ジュウショ</t>
    </rPh>
    <rPh sb="2" eb="4">
      <t>ヘンコウ</t>
    </rPh>
    <rPh sb="4" eb="7">
      <t>ネンガッピ</t>
    </rPh>
    <phoneticPr fontId="2"/>
  </si>
  <si>
    <t>原票記入</t>
    <rPh sb="0" eb="2">
      <t>ゲンピョウ</t>
    </rPh>
    <rPh sb="2" eb="4">
      <t>キニュウ</t>
    </rPh>
    <phoneticPr fontId="2"/>
  </si>
  <si>
    <t>長期・変更</t>
    <rPh sb="0" eb="2">
      <t>チョウキ</t>
    </rPh>
    <rPh sb="3" eb="5">
      <t>ヘンコウ</t>
    </rPh>
    <phoneticPr fontId="2"/>
  </si>
  <si>
    <t>カード回収</t>
    <rPh sb="3" eb="5">
      <t>カイシュウ</t>
    </rPh>
    <phoneticPr fontId="2"/>
  </si>
  <si>
    <t>氏名のﾌﾘｶﾞﾅは姓と名の区切りで一字分あけること。住所の場合も都道府県、市、町等の区切りでは一字分あけて、続けて記入しないこと。</t>
    <rPh sb="0" eb="2">
      <t>シメイ</t>
    </rPh>
    <rPh sb="9" eb="10">
      <t>セイ</t>
    </rPh>
    <rPh sb="11" eb="12">
      <t>メイ</t>
    </rPh>
    <rPh sb="13" eb="15">
      <t>クギ</t>
    </rPh>
    <rPh sb="17" eb="20">
      <t>イチジブン</t>
    </rPh>
    <rPh sb="26" eb="28">
      <t>ジュウショ</t>
    </rPh>
    <rPh sb="29" eb="31">
      <t>バアイ</t>
    </rPh>
    <rPh sb="32" eb="36">
      <t>トドウフケン</t>
    </rPh>
    <rPh sb="37" eb="38">
      <t>シ</t>
    </rPh>
    <rPh sb="39" eb="41">
      <t>マチトウ</t>
    </rPh>
    <rPh sb="42" eb="44">
      <t>クギ</t>
    </rPh>
    <rPh sb="47" eb="50">
      <t>イチジブン</t>
    </rPh>
    <rPh sb="54" eb="55">
      <t>ツヅ</t>
    </rPh>
    <rPh sb="57" eb="59">
      <t>キニュウ</t>
    </rPh>
    <phoneticPr fontId="2"/>
  </si>
  <si>
    <t>第3号</t>
    <rPh sb="0" eb="1">
      <t>ダイ</t>
    </rPh>
    <rPh sb="2" eb="3">
      <t>ゴウ</t>
    </rPh>
    <phoneticPr fontId="2"/>
  </si>
  <si>
    <t>カード交付日</t>
    <rPh sb="3" eb="5">
      <t>コウフ</t>
    </rPh>
    <rPh sb="5" eb="6">
      <t>ヒ</t>
    </rPh>
    <phoneticPr fontId="2"/>
  </si>
  <si>
    <t>貯金</t>
    <rPh sb="0" eb="2">
      <t>チョキン</t>
    </rPh>
    <phoneticPr fontId="2"/>
  </si>
  <si>
    <t>保険</t>
    <rPh sb="0" eb="2">
      <t>ホケン</t>
    </rPh>
    <phoneticPr fontId="2"/>
  </si>
  <si>
    <t>該当する証の数字を○印で囲むこと。</t>
    <rPh sb="0" eb="2">
      <t>ガイトウ</t>
    </rPh>
    <rPh sb="4" eb="5">
      <t>ショウ</t>
    </rPh>
    <rPh sb="6" eb="8">
      <t>スウジ</t>
    </rPh>
    <rPh sb="10" eb="11">
      <t>シルシ</t>
    </rPh>
    <rPh sb="12" eb="13">
      <t>カコ</t>
    </rPh>
    <phoneticPr fontId="2"/>
  </si>
  <si>
    <t>所属部局等の事務へ提出すること。</t>
    <rPh sb="0" eb="3">
      <t>ショゾクブ</t>
    </rPh>
    <rPh sb="3" eb="5">
      <t>キョクトウ</t>
    </rPh>
    <rPh sb="6" eb="8">
      <t>ジム</t>
    </rPh>
    <rPh sb="9" eb="11">
      <t>テイシュツ</t>
    </rPh>
    <phoneticPr fontId="2"/>
  </si>
  <si>
    <t>文部科学省共済組合岡山大学支部長　殿</t>
    <rPh sb="0" eb="2">
      <t>モンブ</t>
    </rPh>
    <rPh sb="2" eb="5">
      <t>カガクショウ</t>
    </rPh>
    <rPh sb="5" eb="7">
      <t>キョウサイ</t>
    </rPh>
    <rPh sb="7" eb="9">
      <t>クミアイ</t>
    </rPh>
    <rPh sb="9" eb="11">
      <t>オカヤマ</t>
    </rPh>
    <rPh sb="11" eb="13">
      <t>ダイガク</t>
    </rPh>
    <rPh sb="13" eb="16">
      <t>シブチョウ</t>
    </rPh>
    <rPh sb="17" eb="18">
      <t>ドノ</t>
    </rPh>
    <phoneticPr fontId="2"/>
  </si>
  <si>
    <t>令和</t>
    <rPh sb="0" eb="2">
      <t>レイワ</t>
    </rPh>
    <phoneticPr fontId="2"/>
  </si>
  <si>
    <t>改姓年月日（</t>
    <rPh sb="0" eb="2">
      <t>カイセイ</t>
    </rPh>
    <rPh sb="2" eb="5">
      <t>ネンガッピ</t>
    </rPh>
    <phoneticPr fontId="2"/>
  </si>
  <si>
    <t>月</t>
    <rPh sb="0" eb="1">
      <t>ガツ</t>
    </rPh>
    <phoneticPr fontId="2"/>
  </si>
  <si>
    <t>部局検印</t>
    <rPh sb="0" eb="2">
      <t>ブキョク</t>
    </rPh>
    <rPh sb="2" eb="4">
      <t>ケンイン</t>
    </rPh>
    <phoneticPr fontId="2"/>
  </si>
  <si>
    <t>持参 ・郵送 ・学内便 ・メール ・TEL</t>
    <rPh sb="0" eb="2">
      <t>ジサン</t>
    </rPh>
    <rPh sb="4" eb="6">
      <t>ユウソウ</t>
    </rPh>
    <rPh sb="8" eb="10">
      <t>ガクナイ</t>
    </rPh>
    <rPh sb="10" eb="11">
      <t>ビン</t>
    </rPh>
    <phoneticPr fontId="10"/>
  </si>
  <si>
    <r>
      <rPr>
        <sz val="8"/>
        <rFont val="ＭＳ Ｐ明朝"/>
        <family val="1"/>
        <charset val="128"/>
      </rPr>
      <t xml:space="preserve">  代理人の場合は代理人名等も記入</t>
    </r>
    <r>
      <rPr>
        <sz val="9.5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（　　　        　　　　　　　　　　　）</t>
    </r>
    <rPh sb="13" eb="14">
      <t>トウ</t>
    </rPh>
    <phoneticPr fontId="10"/>
  </si>
  <si>
    <t>氏名（漢字）</t>
    <rPh sb="0" eb="2">
      <t>シメイ</t>
    </rPh>
    <rPh sb="3" eb="5">
      <t>カンジ</t>
    </rPh>
    <phoneticPr fontId="2"/>
  </si>
  <si>
    <t>記載事項を変更する
証の種類</t>
    <rPh sb="0" eb="2">
      <t>キサイ</t>
    </rPh>
    <rPh sb="2" eb="4">
      <t>ジコウ</t>
    </rPh>
    <rPh sb="5" eb="7">
      <t>ヘンコウ</t>
    </rPh>
    <rPh sb="10" eb="11">
      <t>ショウ</t>
    </rPh>
    <rPh sb="12" eb="14">
      <t>シュルイ</t>
    </rPh>
    <phoneticPr fontId="2"/>
  </si>
  <si>
    <t>限度額適用認定証</t>
    <rPh sb="0" eb="2">
      <t>ゲンド</t>
    </rPh>
    <rPh sb="2" eb="3">
      <t>ガク</t>
    </rPh>
    <rPh sb="3" eb="5">
      <t>テキヨウ</t>
    </rPh>
    <rPh sb="5" eb="8">
      <t>ニンテイショウ</t>
    </rPh>
    <phoneticPr fontId="2"/>
  </si>
  <si>
    <t>限度額適用・標準負担額減額認定証</t>
    <rPh sb="0" eb="2">
      <t>ゲンド</t>
    </rPh>
    <rPh sb="2" eb="3">
      <t>ガク</t>
    </rPh>
    <rPh sb="3" eb="5">
      <t>テキヨウ</t>
    </rPh>
    <rPh sb="6" eb="8">
      <t>ヒョウジュン</t>
    </rPh>
    <rPh sb="8" eb="10">
      <t>フタン</t>
    </rPh>
    <rPh sb="10" eb="11">
      <t>ガク</t>
    </rPh>
    <rPh sb="11" eb="13">
      <t>ゲンガク</t>
    </rPh>
    <rPh sb="13" eb="16">
      <t>ニンテイショウ</t>
    </rPh>
    <phoneticPr fontId="2"/>
  </si>
  <si>
    <t>船員組合員証</t>
    <phoneticPr fontId="2"/>
  </si>
  <si>
    <t>組合員証番号（１０桁）</t>
    <rPh sb="0" eb="3">
      <t>クミアイイン</t>
    </rPh>
    <rPh sb="3" eb="4">
      <t>ショウ</t>
    </rPh>
    <rPh sb="4" eb="6">
      <t>バンゴウ</t>
    </rPh>
    <rPh sb="9" eb="10">
      <t>ケタ</t>
    </rPh>
    <phoneticPr fontId="13"/>
  </si>
  <si>
    <t>組合員氏名（カナ）</t>
    <rPh sb="0" eb="3">
      <t>クミアイイン</t>
    </rPh>
    <rPh sb="3" eb="5">
      <t>シメイ</t>
    </rPh>
    <phoneticPr fontId="2"/>
  </si>
  <si>
    <t>組合員氏名（漢字）</t>
    <rPh sb="0" eb="3">
      <t>クミアイイン</t>
    </rPh>
    <rPh sb="3" eb="5">
      <t>シメイ</t>
    </rPh>
    <rPh sb="6" eb="8">
      <t>カンジ</t>
    </rPh>
    <phoneticPr fontId="2"/>
  </si>
  <si>
    <t>性　　別</t>
    <rPh sb="0" eb="1">
      <t>セイ</t>
    </rPh>
    <rPh sb="3" eb="4">
      <t>ベツ</t>
    </rPh>
    <phoneticPr fontId="2"/>
  </si>
  <si>
    <t>住所変更者氏名</t>
    <rPh sb="0" eb="2">
      <t>ジュウショ</t>
    </rPh>
    <rPh sb="2" eb="4">
      <t>ヘンコウ</t>
    </rPh>
    <rPh sb="4" eb="5">
      <t>シャ</t>
    </rPh>
    <rPh sb="5" eb="7">
      <t>シメイ</t>
    </rPh>
    <phoneticPr fontId="2"/>
  </si>
  <si>
    <t>住所変更年月日</t>
    <rPh sb="0" eb="2">
      <t>ジュウショ</t>
    </rPh>
    <rPh sb="2" eb="4">
      <t>ヘンコウ</t>
    </rPh>
    <rPh sb="4" eb="7">
      <t>ネンガッピ</t>
    </rPh>
    <phoneticPr fontId="2"/>
  </si>
  <si>
    <t>住　　所</t>
    <rPh sb="0" eb="1">
      <t>スミ</t>
    </rPh>
    <rPh sb="3" eb="4">
      <t>ショ</t>
    </rPh>
    <phoneticPr fontId="2"/>
  </si>
  <si>
    <t>申告者</t>
    <phoneticPr fontId="2"/>
  </si>
  <si>
    <t>所属部（局）課名</t>
    <rPh sb="0" eb="2">
      <t>ショゾク</t>
    </rPh>
    <rPh sb="2" eb="3">
      <t>ブ</t>
    </rPh>
    <rPh sb="4" eb="5">
      <t>キョク</t>
    </rPh>
    <rPh sb="6" eb="7">
      <t>カ</t>
    </rPh>
    <rPh sb="7" eb="8">
      <t>メイ</t>
    </rPh>
    <phoneticPr fontId="2"/>
  </si>
  <si>
    <t>組合員住所</t>
    <rPh sb="0" eb="3">
      <t>クミアイイン</t>
    </rPh>
    <rPh sb="3" eb="5">
      <t>ジュウショ</t>
    </rPh>
    <phoneticPr fontId="2"/>
  </si>
  <si>
    <t>（転居の場合は新住所）</t>
    <rPh sb="1" eb="3">
      <t>テンキョ</t>
    </rPh>
    <rPh sb="4" eb="6">
      <t>バアイ</t>
    </rPh>
    <rPh sb="7" eb="10">
      <t>シンジュウショ</t>
    </rPh>
    <phoneticPr fontId="2"/>
  </si>
  <si>
    <t>申　告　日</t>
    <rPh sb="0" eb="1">
      <t>サル</t>
    </rPh>
    <rPh sb="2" eb="3">
      <t>コク</t>
    </rPh>
    <rPh sb="4" eb="5">
      <t>ニチ</t>
    </rPh>
    <phoneticPr fontId="2"/>
  </si>
  <si>
    <t>改姓年月日</t>
    <rPh sb="0" eb="2">
      <t>カイセイ</t>
    </rPh>
    <rPh sb="2" eb="5">
      <t>ネンガッピ</t>
    </rPh>
    <rPh sb="3" eb="5">
      <t>ガッピ</t>
    </rPh>
    <phoneticPr fontId="2"/>
  </si>
  <si>
    <t>氏名（カナ）</t>
    <rPh sb="0" eb="2">
      <t>シメイ</t>
    </rPh>
    <phoneticPr fontId="2"/>
  </si>
  <si>
    <t>月</t>
    <rPh sb="0" eb="1">
      <t>ゲツ</t>
    </rPh>
    <phoneticPr fontId="2"/>
  </si>
  <si>
    <t>【氏名変更】は以下を入力してください。↓</t>
    <rPh sb="1" eb="3">
      <t>シメイ</t>
    </rPh>
    <rPh sb="3" eb="5">
      <t>ヘンコウ</t>
    </rPh>
    <rPh sb="7" eb="9">
      <t>イカ</t>
    </rPh>
    <rPh sb="10" eb="12">
      <t>ニュウリョク</t>
    </rPh>
    <phoneticPr fontId="2"/>
  </si>
  <si>
    <t>【住所変更】は以下を入力してください。↓</t>
    <rPh sb="1" eb="3">
      <t>ジュウショ</t>
    </rPh>
    <rPh sb="3" eb="5">
      <t>ヘンコウ</t>
    </rPh>
    <rPh sb="7" eb="9">
      <t>イカ</t>
    </rPh>
    <rPh sb="10" eb="12">
      <t>ニュウリョク</t>
    </rPh>
    <phoneticPr fontId="2"/>
  </si>
  <si>
    <t>住所（カナ）</t>
    <phoneticPr fontId="2"/>
  </si>
  <si>
    <t>住所（漢字）</t>
    <rPh sb="3" eb="5">
      <t>カンジ</t>
    </rPh>
    <phoneticPr fontId="2"/>
  </si>
  <si>
    <t>郵便番号</t>
    <rPh sb="0" eb="4">
      <t>ユウビンバンゴウ</t>
    </rPh>
    <phoneticPr fontId="2"/>
  </si>
  <si>
    <t>〒</t>
    <phoneticPr fontId="2"/>
  </si>
  <si>
    <t>←　氏名の間は一字空ける。</t>
    <rPh sb="2" eb="4">
      <t>シメイ</t>
    </rPh>
    <rPh sb="5" eb="6">
      <t>アイダ</t>
    </rPh>
    <rPh sb="7" eb="9">
      <t>イチジ</t>
    </rPh>
    <rPh sb="9" eb="10">
      <t>ア</t>
    </rPh>
    <phoneticPr fontId="2"/>
  </si>
  <si>
    <t>Ver.202206</t>
    <phoneticPr fontId="2"/>
  </si>
  <si>
    <t>←　勤務先ではなく自宅の住所を入力する。</t>
    <rPh sb="2" eb="5">
      <t>キンムサキ</t>
    </rPh>
    <rPh sb="9" eb="11">
      <t>ジタク</t>
    </rPh>
    <rPh sb="12" eb="14">
      <t>ジュウショ</t>
    </rPh>
    <rPh sb="15" eb="17">
      <t>ニュウリョク</t>
    </rPh>
    <phoneticPr fontId="2"/>
  </si>
  <si>
    <t>ﾌ ﾘ ｶﾞ ﾅ</t>
    <phoneticPr fontId="2"/>
  </si>
  <si>
    <t>組合員氏名</t>
    <rPh sb="0" eb="3">
      <t>クミアイイン</t>
    </rPh>
    <rPh sb="3" eb="5">
      <t>シメイ</t>
    </rPh>
    <phoneticPr fontId="2"/>
  </si>
  <si>
    <t>↑　住所変更者全員を連記する。　</t>
    <rPh sb="2" eb="4">
      <t>ジュウショ</t>
    </rPh>
    <rPh sb="4" eb="6">
      <t>ヘンコウ</t>
    </rPh>
    <rPh sb="6" eb="7">
      <t>シャ</t>
    </rPh>
    <rPh sb="7" eb="9">
      <t>ゼンイン</t>
    </rPh>
    <rPh sb="10" eb="12">
      <t>レンキ</t>
    </rPh>
    <phoneticPr fontId="2"/>
  </si>
  <si>
    <t>氏名変更</t>
    <rPh sb="0" eb="2">
      <t>シメイ</t>
    </rPh>
    <rPh sb="2" eb="4">
      <t>ヘンコウ</t>
    </rPh>
    <phoneticPr fontId="2"/>
  </si>
  <si>
    <t>住所変更</t>
    <rPh sb="0" eb="2">
      <t>ジュウショ</t>
    </rPh>
    <rPh sb="2" eb="4">
      <t>ヘンコウ</t>
    </rPh>
    <phoneticPr fontId="2"/>
  </si>
  <si>
    <t>(婚姻届受理証明書、戸籍謄本　等）</t>
    <rPh sb="15" eb="16">
      <t>トウ</t>
    </rPh>
    <phoneticPr fontId="2"/>
  </si>
  <si>
    <t>所属局（部）課名</t>
    <phoneticPr fontId="2"/>
  </si>
  <si>
    <t>○氏名変更する方の組合員証/被扶養者証　等</t>
    <rPh sb="1" eb="3">
      <t>シメイ</t>
    </rPh>
    <rPh sb="3" eb="5">
      <t>ヘンコウ</t>
    </rPh>
    <rPh sb="7" eb="8">
      <t>カタ</t>
    </rPh>
    <rPh sb="9" eb="12">
      <t>クミアイイン</t>
    </rPh>
    <rPh sb="12" eb="13">
      <t>ショウ</t>
    </rPh>
    <rPh sb="14" eb="18">
      <t>ヒフヨウシャ</t>
    </rPh>
    <rPh sb="18" eb="19">
      <t>ショウ</t>
    </rPh>
    <rPh sb="20" eb="21">
      <t>トウ</t>
    </rPh>
    <phoneticPr fontId="2"/>
  </si>
  <si>
    <t>○氏名変更日/変更後の氏名　が確認できる公的書類（原本）</t>
    <rPh sb="1" eb="3">
      <t>シメイ</t>
    </rPh>
    <rPh sb="3" eb="5">
      <t>ヘンコウ</t>
    </rPh>
    <rPh sb="5" eb="6">
      <t>ビ</t>
    </rPh>
    <rPh sb="7" eb="9">
      <t>ヘンコウ</t>
    </rPh>
    <rPh sb="9" eb="10">
      <t>ゴ</t>
    </rPh>
    <rPh sb="11" eb="13">
      <t>シメイ</t>
    </rPh>
    <rPh sb="15" eb="17">
      <t>カクニン</t>
    </rPh>
    <rPh sb="20" eb="22">
      <t>コウテキ</t>
    </rPh>
    <rPh sb="22" eb="24">
      <t>ショルイ</t>
    </rPh>
    <rPh sb="25" eb="27">
      <t>ゲンポン</t>
    </rPh>
    <phoneticPr fontId="2"/>
  </si>
  <si>
    <t>○本人の住所変更→長期組合員資格変更届</t>
    <rPh sb="1" eb="3">
      <t>ホンニン</t>
    </rPh>
    <rPh sb="4" eb="6">
      <t>ジュウショ</t>
    </rPh>
    <rPh sb="6" eb="8">
      <t>ヘンコウ</t>
    </rPh>
    <rPh sb="9" eb="11">
      <t>チョウキ</t>
    </rPh>
    <rPh sb="11" eb="14">
      <t>クミアイイン</t>
    </rPh>
    <rPh sb="14" eb="16">
      <t>シカク</t>
    </rPh>
    <rPh sb="16" eb="18">
      <t>ヘンコウ</t>
    </rPh>
    <rPh sb="18" eb="19">
      <t>トドケ</t>
    </rPh>
    <phoneticPr fontId="2"/>
  </si>
  <si>
    <t>←　ハイフン不要。</t>
    <rPh sb="6" eb="8">
      <t>フヨウ</t>
    </rPh>
    <phoneticPr fontId="2"/>
  </si>
  <si>
    <t>○</t>
  </si>
  <si>
    <t>総務・企画部人事課</t>
    <rPh sb="0" eb="2">
      <t>ソウム</t>
    </rPh>
    <rPh sb="3" eb="5">
      <t>キカク</t>
    </rPh>
    <rPh sb="5" eb="6">
      <t>ブ</t>
    </rPh>
    <rPh sb="6" eb="9">
      <t>ジンジカ</t>
    </rPh>
    <phoneticPr fontId="2"/>
  </si>
  <si>
    <t>共済ハイツ　A棟　201号室</t>
    <rPh sb="0" eb="2">
      <t>キョウサイ</t>
    </rPh>
    <rPh sb="7" eb="8">
      <t>トウ</t>
    </rPh>
    <rPh sb="12" eb="14">
      <t>ゴウシツ</t>
    </rPh>
    <phoneticPr fontId="2"/>
  </si>
  <si>
    <t>オカダイ　タロウ</t>
  </si>
  <si>
    <t>オカダイ　タロウ</t>
    <phoneticPr fontId="2"/>
  </si>
  <si>
    <t>岡大　太郎</t>
    <rPh sb="0" eb="2">
      <t>オカダイ</t>
    </rPh>
    <rPh sb="3" eb="5">
      <t>タロウ</t>
    </rPh>
    <phoneticPr fontId="2"/>
  </si>
  <si>
    <t>男</t>
  </si>
  <si>
    <t>昭和</t>
  </si>
  <si>
    <t>月</t>
    <phoneticPr fontId="2"/>
  </si>
  <si>
    <t>ｵｶﾔﾏｹﾝ ｵｶﾔﾏｼ ｷﾀｸ ﾂｼﾏ 1-2-3</t>
  </si>
  <si>
    <t>岡山県　岡山市　北区　津島　1-2-3</t>
    <rPh sb="0" eb="3">
      <t>オカヤマケン</t>
    </rPh>
    <rPh sb="4" eb="7">
      <t>オカヤマシ</t>
    </rPh>
    <rPh sb="8" eb="10">
      <t>キタク</t>
    </rPh>
    <rPh sb="11" eb="13">
      <t>ツシマ</t>
    </rPh>
    <phoneticPr fontId="2"/>
  </si>
  <si>
    <t xml:space="preserve">ｷｮｳｻｲﾊｲﾂ Aﾄｳ 201ｺﾞｳｼﾂ </t>
  </si>
  <si>
    <t>令和</t>
  </si>
  <si>
    <t>ﾋﾛｼﾏｹﾝ ﾌｸﾔﾏｼ ｻﾝﾉﾏﾙ 30-1</t>
    <phoneticPr fontId="2"/>
  </si>
  <si>
    <t>広島県　福山市　三の丸　30-1</t>
    <rPh sb="0" eb="3">
      <t>ヒロシマケン</t>
    </rPh>
    <rPh sb="4" eb="7">
      <t>フクヤマシ</t>
    </rPh>
    <rPh sb="8" eb="9">
      <t>サン</t>
    </rPh>
    <rPh sb="10" eb="11">
      <t>マル</t>
    </rPh>
    <phoneticPr fontId="2"/>
  </si>
  <si>
    <t>岡大　太郎、花子、学、共子</t>
    <rPh sb="0" eb="2">
      <t>オカダイ</t>
    </rPh>
    <rPh sb="3" eb="5">
      <t>タロウ</t>
    </rPh>
    <rPh sb="6" eb="8">
      <t>ハナコ</t>
    </rPh>
    <rPh sb="9" eb="10">
      <t>マナブ</t>
    </rPh>
    <rPh sb="11" eb="13">
      <t>キョウコ</t>
    </rPh>
    <phoneticPr fontId="2"/>
  </si>
  <si>
    <t>maison文科 301</t>
    <rPh sb="6" eb="8">
      <t>モンカ</t>
    </rPh>
    <phoneticPr fontId="2"/>
  </si>
  <si>
    <t>maisonﾓﾝｶ 301</t>
    <phoneticPr fontId="2"/>
  </si>
  <si>
    <t>内</t>
    <rPh sb="0" eb="1">
      <t>ナイ</t>
    </rPh>
    <phoneticPr fontId="2"/>
  </si>
  <si>
    <t>オカダイ　トモコ</t>
    <phoneticPr fontId="2"/>
  </si>
  <si>
    <t>岡大　共子</t>
    <rPh sb="0" eb="2">
      <t>オカダイ</t>
    </rPh>
    <rPh sb="3" eb="5">
      <t>キョウコ</t>
    </rPh>
    <phoneticPr fontId="2"/>
  </si>
  <si>
    <t>モンブ　トモコ</t>
    <phoneticPr fontId="2"/>
  </si>
  <si>
    <t>文部　共子</t>
    <rPh sb="0" eb="2">
      <t>モンブ</t>
    </rPh>
    <rPh sb="3" eb="5">
      <t>キョウコ</t>
    </rPh>
    <phoneticPr fontId="2"/>
  </si>
  <si>
    <t>変更する証の数字を○印で囲み、性別及び生年月日の元号は該当するものを○印で囲むこと。</t>
  </si>
  <si>
    <t>←　該当する証に○をする。</t>
    <rPh sb="2" eb="4">
      <t>ガイトウ</t>
    </rPh>
    <rPh sb="6" eb="7">
      <t>ショウ</t>
    </rPh>
    <phoneticPr fontId="2"/>
  </si>
  <si>
    <t>　　 組合員の住所変更を届け出る場合は、新しい住所を入力すること。</t>
    <rPh sb="7" eb="9">
      <t>ジュウショ</t>
    </rPh>
    <rPh sb="9" eb="11">
      <t>ヘンコウ</t>
    </rPh>
    <phoneticPr fontId="2"/>
  </si>
  <si>
    <t>←　事実発生後（住所変更年月日/改姓年月日より後）の日付であること。</t>
    <rPh sb="2" eb="4">
      <t>ジジツ</t>
    </rPh>
    <rPh sb="4" eb="6">
      <t>ハッセイ</t>
    </rPh>
    <rPh sb="6" eb="7">
      <t>ゴ</t>
    </rPh>
    <rPh sb="8" eb="10">
      <t>ジュウショ</t>
    </rPh>
    <rPh sb="10" eb="12">
      <t>ヘンコウ</t>
    </rPh>
    <rPh sb="12" eb="15">
      <t>ネンガッピ</t>
    </rPh>
    <rPh sb="16" eb="18">
      <t>カイセイ</t>
    </rPh>
    <rPh sb="18" eb="21">
      <t>ネンガッピ</t>
    </rPh>
    <rPh sb="23" eb="24">
      <t>アト</t>
    </rPh>
    <rPh sb="26" eb="28">
      <t>ヒヅケ</t>
    </rPh>
    <phoneticPr fontId="2"/>
  </si>
  <si>
    <t>←　事実発生後（住所変更年月日/改姓年月日より後）の日付であること。</t>
    <rPh sb="2" eb="4">
      <t>ジジツ</t>
    </rPh>
    <rPh sb="4" eb="6">
      <t>ハッセイ</t>
    </rPh>
    <rPh sb="6" eb="7">
      <t>ゴ</t>
    </rPh>
    <rPh sb="8" eb="10">
      <t>ジュウショ</t>
    </rPh>
    <rPh sb="10" eb="12">
      <t>ヘンコウ</t>
    </rPh>
    <rPh sb="12" eb="15">
      <t>ネンガッピ</t>
    </rPh>
    <rPh sb="14" eb="15">
      <t>ビ</t>
    </rPh>
    <rPh sb="16" eb="18">
      <t>カイセイ</t>
    </rPh>
    <rPh sb="18" eb="21">
      <t>ネンガッピ</t>
    </rPh>
    <rPh sb="23" eb="24">
      <t>アト</t>
    </rPh>
    <rPh sb="26" eb="28">
      <t>ヒヅケ</t>
    </rPh>
    <phoneticPr fontId="2"/>
  </si>
  <si>
    <t>【添付書類】</t>
    <rPh sb="1" eb="3">
      <t>テンプ</t>
    </rPh>
    <rPh sb="3" eb="5">
      <t>ショルイ</t>
    </rPh>
    <phoneticPr fontId="2"/>
  </si>
  <si>
    <t>○被扶養配偶者の住所変更→国民年金第3号住所変更届</t>
    <rPh sb="1" eb="4">
      <t>ヒフヨウ</t>
    </rPh>
    <rPh sb="4" eb="6">
      <t>ハイグウ</t>
    </rPh>
    <rPh sb="6" eb="7">
      <t>シャ</t>
    </rPh>
    <rPh sb="8" eb="10">
      <t>ジュウショ</t>
    </rPh>
    <rPh sb="10" eb="12">
      <t>ヘンコウ</t>
    </rPh>
    <rPh sb="13" eb="15">
      <t>コクミン</t>
    </rPh>
    <rPh sb="15" eb="17">
      <t>ネンキン</t>
    </rPh>
    <rPh sb="17" eb="18">
      <t>ダイ</t>
    </rPh>
    <rPh sb="19" eb="20">
      <t>ゴウ</t>
    </rPh>
    <rPh sb="20" eb="22">
      <t>ジュウショ</t>
    </rPh>
    <rPh sb="22" eb="24">
      <t>ヘンコウ</t>
    </rPh>
    <rPh sb="24" eb="25">
      <t>トドケ</t>
    </rPh>
    <phoneticPr fontId="2"/>
  </si>
  <si>
    <t>　※その他必要に応じて追加書類の提出をお願いする場合があります。</t>
    <rPh sb="4" eb="5">
      <t>ホカ</t>
    </rPh>
    <rPh sb="5" eb="7">
      <t>ヒツヨウ</t>
    </rPh>
    <rPh sb="8" eb="9">
      <t>オウ</t>
    </rPh>
    <rPh sb="11" eb="13">
      <t>ツイカ</t>
    </rPh>
    <rPh sb="13" eb="15">
      <t>ショルイ</t>
    </rPh>
    <rPh sb="16" eb="18">
      <t>テイシュツ</t>
    </rPh>
    <rPh sb="20" eb="21">
      <t>ネガ</t>
    </rPh>
    <rPh sb="24" eb="2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</si>
</sst>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.5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b/>
      <sz val="10"/>
      <color indexed="61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6"/>
      <color theme="0"/>
      <name val="ＭＳ 明朝"/>
      <family val="1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ajor"/>
    </font>
    <font>
      <sz val="11"/>
      <color theme="0"/>
      <name val="ＭＳ Ｐ明朝"/>
      <family val="1"/>
      <charset val="128"/>
    </font>
    <font>
      <b/>
      <sz val="11"/>
      <color theme="0"/>
      <name val="HG丸ｺﾞｼｯｸM-PRO"/>
      <family val="3"/>
      <charset val="128"/>
    </font>
    <font>
      <b/>
      <sz val="10"/>
      <color theme="7" tint="0.39997558519241921"/>
      <name val="ＭＳ Ｐゴシック"/>
      <family val="3"/>
      <charset val="128"/>
    </font>
    <font>
      <b/>
      <sz val="10"/>
      <color rgb="FFFF7C80"/>
      <name val="ＭＳ Ｐゴシック"/>
      <family val="3"/>
      <charset val="128"/>
    </font>
    <font>
      <sz val="10"/>
      <color theme="4" tint="-0.499984740745262"/>
      <name val="BIZ UDPゴシック"/>
      <family val="3"/>
      <charset val="128"/>
    </font>
    <font>
      <b/>
      <sz val="10"/>
      <color theme="4" tint="-0.499984740745262"/>
      <name val="BIZ UDP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sz val="6"/>
      <color indexed="17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8" tint="0.39991454817346722"/>
      </left>
      <right/>
      <top style="thick">
        <color theme="8" tint="0.39991454817346722"/>
      </top>
      <bottom/>
      <diagonal/>
    </border>
    <border>
      <left/>
      <right/>
      <top style="thick">
        <color theme="8" tint="0.39991454817346722"/>
      </top>
      <bottom/>
      <diagonal/>
    </border>
    <border>
      <left/>
      <right style="thick">
        <color theme="8" tint="0.39991454817346722"/>
      </right>
      <top style="thick">
        <color theme="8" tint="0.39991454817346722"/>
      </top>
      <bottom/>
      <diagonal/>
    </border>
    <border>
      <left style="thick">
        <color theme="8" tint="0.39991454817346722"/>
      </left>
      <right/>
      <top/>
      <bottom/>
      <diagonal/>
    </border>
    <border>
      <left/>
      <right style="thick">
        <color theme="8" tint="0.39991454817346722"/>
      </right>
      <top/>
      <bottom/>
      <diagonal/>
    </border>
    <border>
      <left style="thick">
        <color theme="8" tint="0.39991454817346722"/>
      </left>
      <right/>
      <top/>
      <bottom style="thick">
        <color theme="8" tint="0.39991454817346722"/>
      </bottom>
      <diagonal/>
    </border>
    <border>
      <left/>
      <right/>
      <top/>
      <bottom style="thick">
        <color theme="8" tint="0.39991454817346722"/>
      </bottom>
      <diagonal/>
    </border>
    <border>
      <left/>
      <right style="thick">
        <color theme="8" tint="0.39991454817346722"/>
      </right>
      <top/>
      <bottom style="thick">
        <color theme="8" tint="0.39991454817346722"/>
      </bottom>
      <diagonal/>
    </border>
  </borders>
  <cellStyleXfs count="1">
    <xf numFmtId="0" fontId="0" fillId="0" borderId="0">
      <alignment vertical="center"/>
    </xf>
  </cellStyleXfs>
  <cellXfs count="30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3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0" xfId="0" applyFont="1" applyBorder="1" applyAlignment="1">
      <alignment horizontal="distributed"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" fillId="0" borderId="13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13" xfId="0" applyFont="1" applyBorder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1" fillId="0" borderId="8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3" fillId="2" borderId="0" xfId="0" applyFont="1" applyFill="1" applyAlignment="1">
      <alignment vertical="top"/>
    </xf>
    <xf numFmtId="0" fontId="1" fillId="5" borderId="0" xfId="0" applyFont="1" applyFill="1">
      <alignment vertical="center"/>
    </xf>
    <xf numFmtId="0" fontId="24" fillId="5" borderId="0" xfId="0" applyFont="1" applyFill="1">
      <alignment vertical="center"/>
    </xf>
    <xf numFmtId="0" fontId="25" fillId="5" borderId="0" xfId="0" applyFont="1" applyFill="1">
      <alignment vertical="center"/>
    </xf>
    <xf numFmtId="0" fontId="26" fillId="5" borderId="0" xfId="0" applyFont="1" applyFill="1">
      <alignment vertical="center"/>
    </xf>
    <xf numFmtId="0" fontId="21" fillId="0" borderId="8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6" fillId="5" borderId="0" xfId="0" applyFont="1" applyFill="1">
      <alignment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" xfId="0" applyBorder="1" applyAlignment="1">
      <alignment vertical="top"/>
    </xf>
    <xf numFmtId="0" fontId="12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19" fillId="0" borderId="11" xfId="0" applyFont="1" applyBorder="1" applyAlignment="1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top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0" fontId="34" fillId="6" borderId="0" xfId="0" applyFont="1" applyFill="1" applyBorder="1" applyAlignment="1">
      <alignment vertical="center"/>
    </xf>
    <xf numFmtId="0" fontId="35" fillId="6" borderId="0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vertical="center"/>
    </xf>
    <xf numFmtId="0" fontId="33" fillId="6" borderId="0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vertical="center"/>
    </xf>
    <xf numFmtId="0" fontId="16" fillId="6" borderId="0" xfId="0" applyFont="1" applyFill="1" applyBorder="1">
      <alignment vertical="center"/>
    </xf>
    <xf numFmtId="0" fontId="35" fillId="6" borderId="0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horizontal="left" vertical="top"/>
    </xf>
    <xf numFmtId="0" fontId="17" fillId="6" borderId="0" xfId="0" applyFont="1" applyFill="1" applyBorder="1" applyAlignment="1">
      <alignment vertical="top"/>
    </xf>
    <xf numFmtId="0" fontId="37" fillId="6" borderId="26" xfId="0" applyFont="1" applyFill="1" applyBorder="1" applyAlignment="1">
      <alignment vertical="center"/>
    </xf>
    <xf numFmtId="0" fontId="34" fillId="6" borderId="27" xfId="0" applyFont="1" applyFill="1" applyBorder="1" applyAlignment="1">
      <alignment vertical="center"/>
    </xf>
    <xf numFmtId="0" fontId="35" fillId="6" borderId="27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vertical="center"/>
    </xf>
    <xf numFmtId="0" fontId="33" fillId="6" borderId="27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vertical="center"/>
    </xf>
    <xf numFmtId="0" fontId="16" fillId="6" borderId="27" xfId="0" applyFont="1" applyFill="1" applyBorder="1">
      <alignment vertical="center"/>
    </xf>
    <xf numFmtId="0" fontId="16" fillId="6" borderId="28" xfId="0" applyFont="1" applyFill="1" applyBorder="1">
      <alignment vertical="center"/>
    </xf>
    <xf numFmtId="0" fontId="34" fillId="6" borderId="29" xfId="0" applyFont="1" applyFill="1" applyBorder="1" applyAlignment="1"/>
    <xf numFmtId="0" fontId="16" fillId="6" borderId="30" xfId="0" applyFont="1" applyFill="1" applyBorder="1">
      <alignment vertical="center"/>
    </xf>
    <xf numFmtId="0" fontId="34" fillId="6" borderId="29" xfId="0" applyFont="1" applyFill="1" applyBorder="1" applyAlignment="1">
      <alignment vertical="center"/>
    </xf>
    <xf numFmtId="0" fontId="16" fillId="6" borderId="30" xfId="0" applyFont="1" applyFill="1" applyBorder="1" applyAlignment="1">
      <alignment vertical="center"/>
    </xf>
    <xf numFmtId="0" fontId="36" fillId="6" borderId="31" xfId="0" applyFont="1" applyFill="1" applyBorder="1" applyAlignment="1">
      <alignment vertical="center"/>
    </xf>
    <xf numFmtId="0" fontId="17" fillId="6" borderId="32" xfId="0" applyFont="1" applyFill="1" applyBorder="1" applyAlignment="1">
      <alignment vertical="center"/>
    </xf>
    <xf numFmtId="0" fontId="35" fillId="6" borderId="32" xfId="0" applyFont="1" applyFill="1" applyBorder="1" applyAlignment="1">
      <alignment horizontal="center" vertical="center" wrapText="1"/>
    </xf>
    <xf numFmtId="0" fontId="36" fillId="6" borderId="32" xfId="0" applyFont="1" applyFill="1" applyBorder="1" applyAlignment="1">
      <alignment vertical="center"/>
    </xf>
    <xf numFmtId="0" fontId="33" fillId="6" borderId="32" xfId="0" applyFont="1" applyFill="1" applyBorder="1" applyAlignment="1">
      <alignment horizontal="center" vertical="center" wrapText="1"/>
    </xf>
    <xf numFmtId="0" fontId="31" fillId="6" borderId="32" xfId="0" applyFont="1" applyFill="1" applyBorder="1" applyAlignment="1">
      <alignment vertical="center"/>
    </xf>
    <xf numFmtId="0" fontId="16" fillId="6" borderId="32" xfId="0" applyFont="1" applyFill="1" applyBorder="1">
      <alignment vertical="center"/>
    </xf>
    <xf numFmtId="0" fontId="16" fillId="6" borderId="33" xfId="0" applyFont="1" applyFill="1" applyBorder="1">
      <alignment vertical="center"/>
    </xf>
    <xf numFmtId="0" fontId="1" fillId="0" borderId="0" xfId="0" applyFont="1" applyBorder="1" applyAlignment="1"/>
    <xf numFmtId="0" fontId="40" fillId="6" borderId="31" xfId="0" applyFont="1" applyFill="1" applyBorder="1" applyAlignment="1">
      <alignment vertical="center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16" fillId="4" borderId="6" xfId="0" applyFont="1" applyFill="1" applyBorder="1" applyAlignment="1" applyProtection="1">
      <alignment horizontal="left" vertical="center" wrapText="1"/>
      <protection locked="0"/>
    </xf>
    <xf numFmtId="0" fontId="16" fillId="4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  <xf numFmtId="0" fontId="16" fillId="4" borderId="1" xfId="0" applyFont="1" applyFill="1" applyBorder="1" applyAlignment="1" applyProtection="1">
      <alignment horizontal="left" vertical="center"/>
      <protection locked="0"/>
    </xf>
    <xf numFmtId="0" fontId="16" fillId="4" borderId="2" xfId="0" applyFont="1" applyFill="1" applyBorder="1" applyAlignment="1" applyProtection="1">
      <alignment horizontal="left" vertical="center"/>
      <protection locked="0"/>
    </xf>
    <xf numFmtId="0" fontId="16" fillId="4" borderId="21" xfId="0" applyFont="1" applyFill="1" applyBorder="1" applyAlignment="1" applyProtection="1">
      <alignment horizontal="left" vertical="center" wrapText="1"/>
      <protection locked="0"/>
    </xf>
    <xf numFmtId="0" fontId="16" fillId="4" borderId="22" xfId="0" applyFont="1" applyFill="1" applyBorder="1" applyAlignment="1" applyProtection="1">
      <alignment horizontal="left" vertical="center" wrapText="1"/>
      <protection locked="0"/>
    </xf>
    <xf numFmtId="0" fontId="16" fillId="4" borderId="23" xfId="0" applyFont="1" applyFill="1" applyBorder="1" applyAlignment="1" applyProtection="1">
      <alignment horizontal="left" vertical="center" wrapText="1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4" borderId="16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6" fillId="4" borderId="9" xfId="0" applyNumberFormat="1" applyFont="1" applyFill="1" applyBorder="1" applyAlignment="1" applyProtection="1">
      <alignment horizontal="left" vertical="center"/>
      <protection locked="0"/>
    </xf>
    <xf numFmtId="0" fontId="16" fillId="4" borderId="18" xfId="0" applyFont="1" applyFill="1" applyBorder="1" applyAlignment="1" applyProtection="1">
      <alignment horizontal="left" vertical="center" wrapText="1"/>
      <protection locked="0"/>
    </xf>
    <xf numFmtId="0" fontId="16" fillId="4" borderId="19" xfId="0" applyFont="1" applyFill="1" applyBorder="1" applyAlignment="1" applyProtection="1">
      <alignment horizontal="left" vertical="center"/>
      <protection locked="0"/>
    </xf>
    <xf numFmtId="0" fontId="16" fillId="4" borderId="20" xfId="0" applyFont="1" applyFill="1" applyBorder="1" applyAlignment="1" applyProtection="1">
      <alignment horizontal="left" vertical="center"/>
      <protection locked="0"/>
    </xf>
    <xf numFmtId="0" fontId="17" fillId="0" borderId="1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1" xfId="0" applyFont="1" applyBorder="1" applyAlignment="1">
      <alignment horizontal="right"/>
    </xf>
    <xf numFmtId="0" fontId="19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left" vertical="top"/>
    </xf>
    <xf numFmtId="0" fontId="0" fillId="0" borderId="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2" fillId="0" borderId="1" xfId="0" applyFont="1" applyBorder="1" applyAlignment="1">
      <alignment horizontal="left"/>
    </xf>
    <xf numFmtId="0" fontId="22" fillId="0" borderId="6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7" fillId="0" borderId="9" xfId="0" applyFont="1" applyFill="1" applyBorder="1" applyAlignment="1">
      <alignment horizontal="left" vertical="center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6" fillId="4" borderId="10" xfId="0" applyFont="1" applyFill="1" applyBorder="1" applyAlignment="1" applyProtection="1">
      <alignment horizontal="left" vertical="center"/>
      <protection locked="0"/>
    </xf>
    <xf numFmtId="0" fontId="16" fillId="4" borderId="11" xfId="0" applyFont="1" applyFill="1" applyBorder="1" applyAlignment="1" applyProtection="1">
      <alignment horizontal="left" vertical="center"/>
      <protection locked="0"/>
    </xf>
    <xf numFmtId="0" fontId="16" fillId="4" borderId="12" xfId="0" applyFont="1" applyFill="1" applyBorder="1" applyAlignment="1" applyProtection="1">
      <alignment horizontal="left" vertical="center"/>
      <protection locked="0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6" fillId="4" borderId="24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49" fontId="16" fillId="4" borderId="10" xfId="0" applyNumberFormat="1" applyFont="1" applyFill="1" applyBorder="1" applyAlignment="1" applyProtection="1">
      <alignment horizontal="left" vertical="center"/>
      <protection locked="0"/>
    </xf>
    <xf numFmtId="49" fontId="16" fillId="4" borderId="11" xfId="0" applyNumberFormat="1" applyFont="1" applyFill="1" applyBorder="1" applyAlignment="1" applyProtection="1">
      <alignment horizontal="left" vertical="center"/>
      <protection locked="0"/>
    </xf>
    <xf numFmtId="49" fontId="16" fillId="4" borderId="12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wrapText="1"/>
    </xf>
    <xf numFmtId="0" fontId="22" fillId="0" borderId="11" xfId="0" applyFont="1" applyBorder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textRotation="180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 justifyLastLine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 justifyLastLine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16" fillId="4" borderId="22" xfId="0" applyFont="1" applyFill="1" applyBorder="1" applyAlignment="1">
      <alignment horizontal="left" vertical="center" wrapText="1"/>
    </xf>
    <xf numFmtId="0" fontId="16" fillId="4" borderId="23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4" borderId="9" xfId="0" applyNumberFormat="1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center" vertical="center"/>
    </xf>
    <xf numFmtId="49" fontId="16" fillId="4" borderId="10" xfId="0" applyNumberFormat="1" applyFont="1" applyFill="1" applyBorder="1" applyAlignment="1">
      <alignment horizontal="left" vertical="center"/>
    </xf>
    <xf numFmtId="49" fontId="16" fillId="4" borderId="11" xfId="0" applyNumberFormat="1" applyFont="1" applyFill="1" applyBorder="1" applyAlignment="1">
      <alignment horizontal="left" vertical="center"/>
    </xf>
    <xf numFmtId="49" fontId="16" fillId="4" borderId="12" xfId="0" applyNumberFormat="1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95250</xdr:colOff>
      <xdr:row>21</xdr:row>
      <xdr:rowOff>76200</xdr:rowOff>
    </xdr:from>
    <xdr:to>
      <xdr:col>80</xdr:col>
      <xdr:colOff>95250</xdr:colOff>
      <xdr:row>23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02D5B0B-0675-4674-9C3A-FDAC52EBCDDB}"/>
            </a:ext>
          </a:extLst>
        </xdr:cNvPr>
        <xdr:cNvSpPr/>
      </xdr:nvSpPr>
      <xdr:spPr>
        <a:xfrm>
          <a:off x="5581650" y="4781550"/>
          <a:ext cx="5334000" cy="3619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26</xdr:row>
      <xdr:rowOff>66675</xdr:rowOff>
    </xdr:from>
    <xdr:to>
      <xdr:col>43</xdr:col>
      <xdr:colOff>74294</xdr:colOff>
      <xdr:row>33</xdr:row>
      <xdr:rowOff>152400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D3B77AB6-6D20-48C8-921C-55B1A763B472}"/>
            </a:ext>
          </a:extLst>
        </xdr:cNvPr>
        <xdr:cNvSpPr/>
      </xdr:nvSpPr>
      <xdr:spPr>
        <a:xfrm>
          <a:off x="5915025" y="5410200"/>
          <a:ext cx="45719" cy="12668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170447</xdr:colOff>
      <xdr:row>42</xdr:row>
      <xdr:rowOff>120315</xdr:rowOff>
    </xdr:from>
    <xdr:to>
      <xdr:col>33</xdr:col>
      <xdr:colOff>31082</xdr:colOff>
      <xdr:row>44</xdr:row>
      <xdr:rowOff>227095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83C3D4-D98C-40CF-8583-B56AABB0DD4B}"/>
            </a:ext>
          </a:extLst>
        </xdr:cNvPr>
        <xdr:cNvSpPr txBox="1"/>
      </xdr:nvSpPr>
      <xdr:spPr>
        <a:xfrm>
          <a:off x="570497" y="7978440"/>
          <a:ext cx="4013535" cy="5639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accent6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↓こちらの入力セルに入力してください。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95250</xdr:colOff>
      <xdr:row>21</xdr:row>
      <xdr:rowOff>76200</xdr:rowOff>
    </xdr:from>
    <xdr:to>
      <xdr:col>80</xdr:col>
      <xdr:colOff>95250</xdr:colOff>
      <xdr:row>23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9450C0E6-A4AA-4BEA-A431-407085A4A423}"/>
            </a:ext>
          </a:extLst>
        </xdr:cNvPr>
        <xdr:cNvSpPr/>
      </xdr:nvSpPr>
      <xdr:spPr>
        <a:xfrm>
          <a:off x="5581650" y="4219575"/>
          <a:ext cx="5334000" cy="3619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26</xdr:row>
      <xdr:rowOff>66675</xdr:rowOff>
    </xdr:from>
    <xdr:to>
      <xdr:col>43</xdr:col>
      <xdr:colOff>74294</xdr:colOff>
      <xdr:row>33</xdr:row>
      <xdr:rowOff>152400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750FD801-4E19-41C5-84A6-2C584A61357D}"/>
            </a:ext>
          </a:extLst>
        </xdr:cNvPr>
        <xdr:cNvSpPr/>
      </xdr:nvSpPr>
      <xdr:spPr>
        <a:xfrm>
          <a:off x="5915025" y="5267325"/>
          <a:ext cx="45719" cy="11906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170447</xdr:colOff>
      <xdr:row>42</xdr:row>
      <xdr:rowOff>120315</xdr:rowOff>
    </xdr:from>
    <xdr:to>
      <xdr:col>33</xdr:col>
      <xdr:colOff>31082</xdr:colOff>
      <xdr:row>44</xdr:row>
      <xdr:rowOff>227095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C5C4492-74D0-4D52-AADB-C529086B2CBB}"/>
            </a:ext>
          </a:extLst>
        </xdr:cNvPr>
        <xdr:cNvSpPr txBox="1"/>
      </xdr:nvSpPr>
      <xdr:spPr>
        <a:xfrm>
          <a:off x="570497" y="7978440"/>
          <a:ext cx="4013535" cy="5639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accent6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↓こちらの入力セルに入力してください。</a:t>
          </a:r>
        </a:p>
      </xdr:txBody>
    </xdr:sp>
    <xdr:clientData/>
  </xdr:twoCellAnchor>
  <xdr:twoCellAnchor>
    <xdr:from>
      <xdr:col>1</xdr:col>
      <xdr:colOff>19050</xdr:colOff>
      <xdr:row>0</xdr:row>
      <xdr:rowOff>200025</xdr:rowOff>
    </xdr:from>
    <xdr:to>
      <xdr:col>19</xdr:col>
      <xdr:colOff>57150</xdr:colOff>
      <xdr:row>3</xdr:row>
      <xdr:rowOff>130842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C4F836A2-98CD-40AF-BFB5-704131C56BAA}"/>
            </a:ext>
          </a:extLst>
        </xdr:cNvPr>
        <xdr:cNvGrpSpPr/>
      </xdr:nvGrpSpPr>
      <xdr:grpSpPr>
        <a:xfrm>
          <a:off x="152400" y="200025"/>
          <a:ext cx="2590800" cy="521367"/>
          <a:chOff x="2430845" y="2223782"/>
          <a:chExt cx="2496552" cy="451184"/>
        </a:xfrm>
      </xdr:grpSpPr>
      <xdr:sp macro="" textlink="">
        <xdr:nvSpPr>
          <xdr:cNvPr id="9" name="吹き出し: 四角形 8">
            <a:extLst>
              <a:ext uri="{FF2B5EF4-FFF2-40B4-BE49-F238E27FC236}">
                <a16:creationId xmlns:a16="http://schemas.microsoft.com/office/drawing/2014/main" id="{F7FA3E4C-A19D-4BFD-B25C-2A11241C2BAB}"/>
              </a:ext>
            </a:extLst>
          </xdr:cNvPr>
          <xdr:cNvSpPr/>
        </xdr:nvSpPr>
        <xdr:spPr>
          <a:xfrm>
            <a:off x="2430845" y="2223782"/>
            <a:ext cx="2496552" cy="451184"/>
          </a:xfrm>
          <a:prstGeom prst="wedgeRectCallout">
            <a:avLst>
              <a:gd name="adj1" fmla="val -46560"/>
              <a:gd name="adj2" fmla="val -24324"/>
            </a:avLst>
          </a:prstGeom>
          <a:solidFill>
            <a:schemeClr val="accent2">
              <a:lumMod val="20000"/>
              <a:lumOff val="80000"/>
            </a:schemeClr>
          </a:solidFill>
          <a:ln w="28575">
            <a:solidFill>
              <a:srgbClr val="D05F1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65C7ED1-C537-47D2-A4F5-C3CB0A5DF581}"/>
              </a:ext>
            </a:extLst>
          </xdr:cNvPr>
          <xdr:cNvSpPr txBox="1"/>
        </xdr:nvSpPr>
        <xdr:spPr>
          <a:xfrm>
            <a:off x="2532160" y="2275737"/>
            <a:ext cx="2356627" cy="358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 b="1">
                <a:solidFill>
                  <a:schemeClr val="accent5">
                    <a:lumMod val="7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住所変更の記入例</a:t>
            </a:r>
          </a:p>
        </xdr:txBody>
      </xdr:sp>
    </xdr:grpSp>
    <xdr:clientData/>
  </xdr:twoCellAnchor>
  <xdr:twoCellAnchor>
    <xdr:from>
      <xdr:col>9</xdr:col>
      <xdr:colOff>104774</xdr:colOff>
      <xdr:row>16</xdr:row>
      <xdr:rowOff>161926</xdr:rowOff>
    </xdr:from>
    <xdr:to>
      <xdr:col>30</xdr:col>
      <xdr:colOff>57149</xdr:colOff>
      <xdr:row>20</xdr:row>
      <xdr:rowOff>114300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40FAB1E-0106-420A-BBA4-4D273BCA9983}"/>
            </a:ext>
          </a:extLst>
        </xdr:cNvPr>
        <xdr:cNvSpPr/>
      </xdr:nvSpPr>
      <xdr:spPr>
        <a:xfrm>
          <a:off x="1400174" y="2800351"/>
          <a:ext cx="2809875" cy="1142999"/>
        </a:xfrm>
        <a:prstGeom prst="wedgeRectCallout">
          <a:avLst>
            <a:gd name="adj1" fmla="val -43098"/>
            <a:gd name="adj2" fmla="val -18663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住所変更のみの場合には、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こちらの氏名欄は記入不要。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57151</xdr:colOff>
      <xdr:row>4</xdr:row>
      <xdr:rowOff>47625</xdr:rowOff>
    </xdr:from>
    <xdr:to>
      <xdr:col>27</xdr:col>
      <xdr:colOff>57151</xdr:colOff>
      <xdr:row>10</xdr:row>
      <xdr:rowOff>28575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D4B00B24-9818-49CF-BC69-677F61642EC7}"/>
            </a:ext>
          </a:extLst>
        </xdr:cNvPr>
        <xdr:cNvSpPr/>
      </xdr:nvSpPr>
      <xdr:spPr>
        <a:xfrm>
          <a:off x="2209801" y="923925"/>
          <a:ext cx="1600200" cy="638175"/>
        </a:xfrm>
        <a:prstGeom prst="wedgeRectCallout">
          <a:avLst>
            <a:gd name="adj1" fmla="val 62950"/>
            <a:gd name="adj2" fmla="val -22322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記載事項を変更する証に○をする。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59</xdr:col>
      <xdr:colOff>19051</xdr:colOff>
      <xdr:row>21</xdr:row>
      <xdr:rowOff>28575</xdr:rowOff>
    </xdr:from>
    <xdr:to>
      <xdr:col>79</xdr:col>
      <xdr:colOff>114300</xdr:colOff>
      <xdr:row>23</xdr:row>
      <xdr:rowOff>76200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C58C1781-FB61-48DF-8184-2C92FC19A8F0}"/>
            </a:ext>
          </a:extLst>
        </xdr:cNvPr>
        <xdr:cNvSpPr/>
      </xdr:nvSpPr>
      <xdr:spPr>
        <a:xfrm>
          <a:off x="8039101" y="4171950"/>
          <a:ext cx="2762249" cy="390525"/>
        </a:xfrm>
        <a:prstGeom prst="wedgeRectCallout">
          <a:avLst>
            <a:gd name="adj1" fmla="val -54634"/>
            <a:gd name="adj2" fmla="val 19648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住所変更者を全員連記する。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76200</xdr:colOff>
      <xdr:row>25</xdr:row>
      <xdr:rowOff>152400</xdr:rowOff>
    </xdr:from>
    <xdr:to>
      <xdr:col>37</xdr:col>
      <xdr:colOff>123825</xdr:colOff>
      <xdr:row>30</xdr:row>
      <xdr:rowOff>85725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A435D81E-4E17-4DF1-9BC8-A37C617A0B41}"/>
            </a:ext>
          </a:extLst>
        </xdr:cNvPr>
        <xdr:cNvSpPr/>
      </xdr:nvSpPr>
      <xdr:spPr>
        <a:xfrm>
          <a:off x="3429000" y="5162550"/>
          <a:ext cx="1781175" cy="752475"/>
        </a:xfrm>
        <a:prstGeom prst="wedgeRectCallout">
          <a:avLst>
            <a:gd name="adj1" fmla="val -62006"/>
            <a:gd name="adj2" fmla="val -24255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住所変更年月日以降の申告日となること。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68</xdr:col>
      <xdr:colOff>38101</xdr:colOff>
      <xdr:row>27</xdr:row>
      <xdr:rowOff>142875</xdr:rowOff>
    </xdr:from>
    <xdr:to>
      <xdr:col>80</xdr:col>
      <xdr:colOff>114301</xdr:colOff>
      <xdr:row>32</xdr:row>
      <xdr:rowOff>0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9908BDA1-42FD-426F-B0A0-B61EA9BC06D0}"/>
            </a:ext>
          </a:extLst>
        </xdr:cNvPr>
        <xdr:cNvSpPr/>
      </xdr:nvSpPr>
      <xdr:spPr>
        <a:xfrm>
          <a:off x="9258301" y="5495925"/>
          <a:ext cx="1676400" cy="657225"/>
        </a:xfrm>
        <a:prstGeom prst="wedgeRectCallout">
          <a:avLst>
            <a:gd name="adj1" fmla="val -63610"/>
            <a:gd name="adj2" fmla="val -1159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本人が転居の場合は、新住所を記入する。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40</xdr:col>
      <xdr:colOff>66675</xdr:colOff>
      <xdr:row>8</xdr:row>
      <xdr:rowOff>19049</xdr:rowOff>
    </xdr:from>
    <xdr:to>
      <xdr:col>59</xdr:col>
      <xdr:colOff>38100</xdr:colOff>
      <xdr:row>12</xdr:row>
      <xdr:rowOff>28574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640F65BD-02D8-460A-9641-6729A2DF3D3B}"/>
            </a:ext>
          </a:extLst>
        </xdr:cNvPr>
        <xdr:cNvSpPr/>
      </xdr:nvSpPr>
      <xdr:spPr>
        <a:xfrm>
          <a:off x="5553075" y="1333499"/>
          <a:ext cx="2505075" cy="447675"/>
        </a:xfrm>
        <a:prstGeom prst="wedgeRectCallout">
          <a:avLst>
            <a:gd name="adj1" fmla="val -22020"/>
            <a:gd name="adj2" fmla="val 100225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組合員本人について記入する。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95250</xdr:colOff>
      <xdr:row>21</xdr:row>
      <xdr:rowOff>76200</xdr:rowOff>
    </xdr:from>
    <xdr:to>
      <xdr:col>80</xdr:col>
      <xdr:colOff>95250</xdr:colOff>
      <xdr:row>23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357772E-657D-453C-AF87-3BA38C1605BC}"/>
            </a:ext>
          </a:extLst>
        </xdr:cNvPr>
        <xdr:cNvSpPr/>
      </xdr:nvSpPr>
      <xdr:spPr>
        <a:xfrm>
          <a:off x="5581650" y="4219575"/>
          <a:ext cx="5334000" cy="3619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26</xdr:row>
      <xdr:rowOff>66675</xdr:rowOff>
    </xdr:from>
    <xdr:to>
      <xdr:col>43</xdr:col>
      <xdr:colOff>74294</xdr:colOff>
      <xdr:row>33</xdr:row>
      <xdr:rowOff>152400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9E98521A-3A86-4AF9-8464-E5AF17380297}"/>
            </a:ext>
          </a:extLst>
        </xdr:cNvPr>
        <xdr:cNvSpPr/>
      </xdr:nvSpPr>
      <xdr:spPr>
        <a:xfrm>
          <a:off x="5915025" y="5267325"/>
          <a:ext cx="45719" cy="11906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170447</xdr:colOff>
      <xdr:row>42</xdr:row>
      <xdr:rowOff>120315</xdr:rowOff>
    </xdr:from>
    <xdr:to>
      <xdr:col>33</xdr:col>
      <xdr:colOff>31082</xdr:colOff>
      <xdr:row>44</xdr:row>
      <xdr:rowOff>227095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0272CA-A801-4CFA-9413-9ADC363BBD3D}"/>
            </a:ext>
          </a:extLst>
        </xdr:cNvPr>
        <xdr:cNvSpPr txBox="1"/>
      </xdr:nvSpPr>
      <xdr:spPr>
        <a:xfrm>
          <a:off x="570497" y="7978440"/>
          <a:ext cx="4013535" cy="5639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accent6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↓こちらの入力セルに入力してください。</a:t>
          </a:r>
        </a:p>
      </xdr:txBody>
    </xdr:sp>
    <xdr:clientData/>
  </xdr:twoCellAnchor>
  <xdr:twoCellAnchor>
    <xdr:from>
      <xdr:col>1</xdr:col>
      <xdr:colOff>19050</xdr:colOff>
      <xdr:row>1</xdr:row>
      <xdr:rowOff>0</xdr:rowOff>
    </xdr:from>
    <xdr:to>
      <xdr:col>19</xdr:col>
      <xdr:colOff>57150</xdr:colOff>
      <xdr:row>3</xdr:row>
      <xdr:rowOff>140367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372239A-202B-43BD-8B27-4B1D2BE81A81}"/>
            </a:ext>
          </a:extLst>
        </xdr:cNvPr>
        <xdr:cNvGrpSpPr/>
      </xdr:nvGrpSpPr>
      <xdr:grpSpPr>
        <a:xfrm>
          <a:off x="152400" y="209550"/>
          <a:ext cx="2590800" cy="521367"/>
          <a:chOff x="2430845" y="2223782"/>
          <a:chExt cx="2496552" cy="451184"/>
        </a:xfrm>
      </xdr:grpSpPr>
      <xdr:sp macro="" textlink="">
        <xdr:nvSpPr>
          <xdr:cNvPr id="6" name="吹き出し: 四角形 5">
            <a:extLst>
              <a:ext uri="{FF2B5EF4-FFF2-40B4-BE49-F238E27FC236}">
                <a16:creationId xmlns:a16="http://schemas.microsoft.com/office/drawing/2014/main" id="{DAF3D1C7-7153-428E-8374-F6F6B84E61D1}"/>
              </a:ext>
            </a:extLst>
          </xdr:cNvPr>
          <xdr:cNvSpPr/>
        </xdr:nvSpPr>
        <xdr:spPr>
          <a:xfrm>
            <a:off x="2430845" y="2223782"/>
            <a:ext cx="2496552" cy="451184"/>
          </a:xfrm>
          <a:prstGeom prst="wedgeRectCallout">
            <a:avLst>
              <a:gd name="adj1" fmla="val -46560"/>
              <a:gd name="adj2" fmla="val -24324"/>
            </a:avLst>
          </a:prstGeom>
          <a:solidFill>
            <a:schemeClr val="accent2">
              <a:lumMod val="20000"/>
              <a:lumOff val="80000"/>
            </a:schemeClr>
          </a:solidFill>
          <a:ln w="28575">
            <a:solidFill>
              <a:srgbClr val="D05F1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5E08546A-1CCA-4595-9439-C68845FE3133}"/>
              </a:ext>
            </a:extLst>
          </xdr:cNvPr>
          <xdr:cNvSpPr txBox="1"/>
        </xdr:nvSpPr>
        <xdr:spPr>
          <a:xfrm>
            <a:off x="2532160" y="2275737"/>
            <a:ext cx="2356627" cy="358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 b="1">
                <a:solidFill>
                  <a:schemeClr val="accent5">
                    <a:lumMod val="7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氏名変更の記入例</a:t>
            </a:r>
          </a:p>
        </xdr:txBody>
      </xdr:sp>
    </xdr:grpSp>
    <xdr:clientData/>
  </xdr:twoCellAnchor>
  <xdr:twoCellAnchor>
    <xdr:from>
      <xdr:col>15</xdr:col>
      <xdr:colOff>47625</xdr:colOff>
      <xdr:row>4</xdr:row>
      <xdr:rowOff>9525</xdr:rowOff>
    </xdr:from>
    <xdr:to>
      <xdr:col>27</xdr:col>
      <xdr:colOff>47625</xdr:colOff>
      <xdr:row>9</xdr:row>
      <xdr:rowOff>66675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DAE56AE5-9703-439E-8F69-74052277CACA}"/>
            </a:ext>
          </a:extLst>
        </xdr:cNvPr>
        <xdr:cNvSpPr/>
      </xdr:nvSpPr>
      <xdr:spPr>
        <a:xfrm>
          <a:off x="2200275" y="885825"/>
          <a:ext cx="1600200" cy="638175"/>
        </a:xfrm>
        <a:prstGeom prst="wedgeRectCallout">
          <a:avLst>
            <a:gd name="adj1" fmla="val 62950"/>
            <a:gd name="adj2" fmla="val -22322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記載事項を変更する証に○をする。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40</xdr:col>
      <xdr:colOff>76200</xdr:colOff>
      <xdr:row>4</xdr:row>
      <xdr:rowOff>85725</xdr:rowOff>
    </xdr:from>
    <xdr:to>
      <xdr:col>59</xdr:col>
      <xdr:colOff>47625</xdr:colOff>
      <xdr:row>12</xdr:row>
      <xdr:rowOff>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59545794-EC4C-49F0-B3DF-23CA3410B9C2}"/>
            </a:ext>
          </a:extLst>
        </xdr:cNvPr>
        <xdr:cNvSpPr/>
      </xdr:nvSpPr>
      <xdr:spPr>
        <a:xfrm>
          <a:off x="5562600" y="962025"/>
          <a:ext cx="2505075" cy="790575"/>
        </a:xfrm>
        <a:prstGeom prst="wedgeRectCallout">
          <a:avLst>
            <a:gd name="adj1" fmla="val -22020"/>
            <a:gd name="adj2" fmla="val 100225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組合員本人について記入する。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組合員本人が氏名変更する場合には新しい氏名を記入する。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37</xdr:col>
      <xdr:colOff>66675</xdr:colOff>
      <xdr:row>16</xdr:row>
      <xdr:rowOff>114300</xdr:rowOff>
    </xdr:from>
    <xdr:to>
      <xdr:col>58</xdr:col>
      <xdr:colOff>76200</xdr:colOff>
      <xdr:row>20</xdr:row>
      <xdr:rowOff>66674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DEB0FEC7-73D6-440A-8DCE-2C6F235E91CB}"/>
            </a:ext>
          </a:extLst>
        </xdr:cNvPr>
        <xdr:cNvSpPr/>
      </xdr:nvSpPr>
      <xdr:spPr>
        <a:xfrm>
          <a:off x="5153025" y="2752725"/>
          <a:ext cx="2809875" cy="1142999"/>
        </a:xfrm>
        <a:prstGeom prst="wedgeRectCallout">
          <a:avLst>
            <a:gd name="adj1" fmla="val -43098"/>
            <a:gd name="adj2" fmla="val -18663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氏名変更のみの場合には、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こちらの住所欄は記入不要。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57150</xdr:colOff>
      <xdr:row>25</xdr:row>
      <xdr:rowOff>142875</xdr:rowOff>
    </xdr:from>
    <xdr:to>
      <xdr:col>34</xdr:col>
      <xdr:colOff>123825</xdr:colOff>
      <xdr:row>30</xdr:row>
      <xdr:rowOff>76200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92CD0B7-2CC6-4011-987D-B5FA4DEB6829}"/>
            </a:ext>
          </a:extLst>
        </xdr:cNvPr>
        <xdr:cNvSpPr/>
      </xdr:nvSpPr>
      <xdr:spPr>
        <a:xfrm>
          <a:off x="3409950" y="5153025"/>
          <a:ext cx="1400175" cy="752475"/>
        </a:xfrm>
        <a:prstGeom prst="wedgeRectCallout">
          <a:avLst>
            <a:gd name="adj1" fmla="val -62006"/>
            <a:gd name="adj2" fmla="val -24255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改姓年月日以降の申告日となること。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56</xdr:col>
      <xdr:colOff>66675</xdr:colOff>
      <xdr:row>29</xdr:row>
      <xdr:rowOff>38100</xdr:rowOff>
    </xdr:from>
    <xdr:to>
      <xdr:col>71</xdr:col>
      <xdr:colOff>66675</xdr:colOff>
      <xdr:row>34</xdr:row>
      <xdr:rowOff>19050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3B86C23D-BEDA-4841-B2B5-2CFB438BB43B}"/>
            </a:ext>
          </a:extLst>
        </xdr:cNvPr>
        <xdr:cNvSpPr/>
      </xdr:nvSpPr>
      <xdr:spPr>
        <a:xfrm>
          <a:off x="7686675" y="5705475"/>
          <a:ext cx="2000250" cy="771525"/>
        </a:xfrm>
        <a:prstGeom prst="wedgeRectCallout">
          <a:avLst>
            <a:gd name="adj1" fmla="val -67019"/>
            <a:gd name="adj2" fmla="val 18838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本人が氏名変更する場合は、新しい氏名を記入する。</a:t>
          </a:r>
          <a:endParaRPr kumimoji="1" lang="en-US" altLang="ja-JP" sz="1050" b="1">
            <a:solidFill>
              <a:schemeClr val="accent5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2FF6-A302-475B-8649-54B37596D545}">
  <sheetPr>
    <pageSetUpPr fitToPage="1"/>
  </sheetPr>
  <dimension ref="A1:CF75"/>
  <sheetViews>
    <sheetView tabSelected="1" zoomScaleNormal="100" zoomScaleSheetLayoutView="85" workbookViewId="0">
      <selection activeCell="BS51" sqref="BS51"/>
    </sheetView>
  </sheetViews>
  <sheetFormatPr defaultColWidth="1.75" defaultRowHeight="16.5" customHeight="1"/>
  <cols>
    <col min="1" max="2" width="1.75" style="2"/>
    <col min="3" max="3" width="1.75" style="2" customWidth="1"/>
    <col min="4" max="4" width="2.5" style="2" bestFit="1" customWidth="1"/>
    <col min="5" max="5" width="2.25" style="2" bestFit="1" customWidth="1"/>
    <col min="6" max="13" width="1.75" style="2"/>
    <col min="14" max="14" width="2.5" style="2" bestFit="1" customWidth="1"/>
    <col min="15" max="16384" width="1.75" style="2"/>
  </cols>
  <sheetData>
    <row r="1" spans="1:82" ht="16.5" customHeight="1">
      <c r="A1" s="40" t="s">
        <v>22</v>
      </c>
      <c r="B1" s="40"/>
      <c r="C1" s="15"/>
      <c r="D1" s="15"/>
      <c r="E1" s="15"/>
      <c r="F1" s="15"/>
      <c r="G1" s="1"/>
      <c r="H1" s="1"/>
      <c r="I1" s="1"/>
      <c r="J1" s="1"/>
      <c r="K1" s="1"/>
      <c r="O1" s="1"/>
      <c r="P1" s="39"/>
      <c r="Q1" s="39"/>
      <c r="R1" s="39"/>
      <c r="S1" s="39"/>
      <c r="T1" s="39"/>
      <c r="U1" s="39"/>
      <c r="V1" s="276" t="s">
        <v>0</v>
      </c>
      <c r="W1" s="277"/>
      <c r="X1" s="277"/>
      <c r="Y1" s="277"/>
      <c r="Z1" s="277"/>
      <c r="AA1" s="278"/>
      <c r="AB1" s="276" t="s">
        <v>1</v>
      </c>
      <c r="AC1" s="277"/>
      <c r="AD1" s="277"/>
      <c r="AE1" s="277"/>
      <c r="AF1" s="277"/>
      <c r="AG1" s="278"/>
      <c r="AH1" s="276" t="s">
        <v>2</v>
      </c>
      <c r="AI1" s="277"/>
      <c r="AJ1" s="277"/>
      <c r="AK1" s="277"/>
      <c r="AL1" s="277"/>
      <c r="AM1" s="278"/>
      <c r="AN1" s="276" t="s">
        <v>3</v>
      </c>
      <c r="AO1" s="277"/>
      <c r="AP1" s="277"/>
      <c r="AQ1" s="277"/>
      <c r="AR1" s="277"/>
      <c r="AS1" s="278"/>
      <c r="AT1" s="276" t="s">
        <v>4</v>
      </c>
      <c r="AU1" s="277"/>
      <c r="AV1" s="277"/>
      <c r="AW1" s="277"/>
      <c r="AX1" s="277"/>
      <c r="AY1" s="278"/>
      <c r="AZ1" s="276" t="s">
        <v>5</v>
      </c>
      <c r="BA1" s="277"/>
      <c r="BB1" s="277"/>
      <c r="BC1" s="277"/>
      <c r="BD1" s="277"/>
      <c r="BE1" s="277"/>
      <c r="BF1" s="277"/>
      <c r="BG1" s="278"/>
      <c r="BJ1" s="263" t="s">
        <v>47</v>
      </c>
      <c r="BK1" s="263"/>
      <c r="BL1" s="263"/>
      <c r="BM1" s="263"/>
      <c r="BN1" s="263"/>
      <c r="BO1" s="263"/>
      <c r="BP1" s="264" t="s">
        <v>48</v>
      </c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</row>
    <row r="2" spans="1:82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O2" s="1"/>
      <c r="P2" s="39"/>
      <c r="Q2" s="39"/>
      <c r="R2" s="39"/>
      <c r="S2" s="39"/>
      <c r="T2" s="39"/>
      <c r="U2" s="39"/>
      <c r="V2" s="265" t="s">
        <v>6</v>
      </c>
      <c r="W2" s="266"/>
      <c r="X2" s="266"/>
      <c r="Y2" s="266"/>
      <c r="Z2" s="266"/>
      <c r="AA2" s="267"/>
      <c r="AB2" s="265" t="s">
        <v>6</v>
      </c>
      <c r="AC2" s="266"/>
      <c r="AD2" s="266"/>
      <c r="AE2" s="266"/>
      <c r="AF2" s="266"/>
      <c r="AG2" s="267"/>
      <c r="AH2" s="3"/>
      <c r="AI2" s="4"/>
      <c r="AJ2" s="4"/>
      <c r="AK2" s="4"/>
      <c r="AL2" s="4"/>
      <c r="AM2" s="5"/>
      <c r="AN2" s="3"/>
      <c r="AO2" s="4"/>
      <c r="AP2" s="4"/>
      <c r="AQ2" s="4"/>
      <c r="AR2" s="4"/>
      <c r="AS2" s="5"/>
      <c r="AT2" s="3"/>
      <c r="AU2" s="4"/>
      <c r="AV2" s="4"/>
      <c r="AW2" s="4"/>
      <c r="AX2" s="4"/>
      <c r="AY2" s="5"/>
      <c r="AZ2" s="3"/>
      <c r="BA2" s="4"/>
      <c r="BB2" s="4"/>
      <c r="BC2" s="4"/>
      <c r="BD2" s="4"/>
      <c r="BE2" s="4"/>
      <c r="BF2" s="4"/>
      <c r="BG2" s="5"/>
      <c r="BJ2" s="274"/>
      <c r="BK2" s="274"/>
      <c r="BL2" s="274"/>
      <c r="BM2" s="274"/>
      <c r="BN2" s="274"/>
      <c r="BO2" s="27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</row>
    <row r="3" spans="1:82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O3" s="1"/>
      <c r="P3" s="39"/>
      <c r="Q3" s="39"/>
      <c r="R3" s="39"/>
      <c r="S3" s="39"/>
      <c r="T3" s="39"/>
      <c r="U3" s="39"/>
      <c r="V3" s="268"/>
      <c r="W3" s="269"/>
      <c r="X3" s="269"/>
      <c r="Y3" s="269"/>
      <c r="Z3" s="269"/>
      <c r="AA3" s="270"/>
      <c r="AB3" s="268"/>
      <c r="AC3" s="269"/>
      <c r="AD3" s="269"/>
      <c r="AE3" s="269"/>
      <c r="AF3" s="269"/>
      <c r="AG3" s="270"/>
      <c r="AH3" s="6"/>
      <c r="AI3" s="1"/>
      <c r="AJ3" s="1"/>
      <c r="AK3" s="1"/>
      <c r="AL3" s="1"/>
      <c r="AM3" s="7"/>
      <c r="AN3" s="6"/>
      <c r="AO3" s="1"/>
      <c r="AP3" s="1"/>
      <c r="AQ3" s="1"/>
      <c r="AR3" s="1"/>
      <c r="AS3" s="7"/>
      <c r="AT3" s="6"/>
      <c r="AU3" s="1"/>
      <c r="AV3" s="1"/>
      <c r="AW3" s="1"/>
      <c r="AX3" s="1"/>
      <c r="AY3" s="7"/>
      <c r="AZ3" s="6"/>
      <c r="BA3" s="1"/>
      <c r="BB3" s="1"/>
      <c r="BC3" s="1"/>
      <c r="BD3" s="1"/>
      <c r="BE3" s="1"/>
      <c r="BF3" s="1"/>
      <c r="BG3" s="7"/>
      <c r="BJ3" s="274"/>
      <c r="BK3" s="274"/>
      <c r="BL3" s="274"/>
      <c r="BM3" s="274"/>
      <c r="BN3" s="274"/>
      <c r="BO3" s="274"/>
      <c r="BP3" s="275" t="s">
        <v>49</v>
      </c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</row>
    <row r="4" spans="1:82" ht="22.5" customHeight="1">
      <c r="B4" s="1"/>
      <c r="C4" s="1"/>
      <c r="D4" s="1"/>
      <c r="E4" s="1"/>
      <c r="F4" s="1"/>
      <c r="G4" s="1"/>
      <c r="H4" s="1"/>
      <c r="I4" s="1"/>
      <c r="J4" s="1"/>
      <c r="K4" s="1"/>
      <c r="O4" s="1"/>
      <c r="P4" s="39"/>
      <c r="Q4" s="39"/>
      <c r="R4" s="39"/>
      <c r="S4" s="39"/>
      <c r="T4" s="39"/>
      <c r="U4" s="39"/>
      <c r="V4" s="271"/>
      <c r="W4" s="272"/>
      <c r="X4" s="272"/>
      <c r="Y4" s="272"/>
      <c r="Z4" s="272"/>
      <c r="AA4" s="273"/>
      <c r="AB4" s="271"/>
      <c r="AC4" s="272"/>
      <c r="AD4" s="272"/>
      <c r="AE4" s="272"/>
      <c r="AF4" s="272"/>
      <c r="AG4" s="273"/>
      <c r="AH4" s="36"/>
      <c r="AI4" s="37"/>
      <c r="AJ4" s="37"/>
      <c r="AK4" s="37"/>
      <c r="AL4" s="37"/>
      <c r="AM4" s="38"/>
      <c r="AN4" s="36"/>
      <c r="AO4" s="37"/>
      <c r="AP4" s="37"/>
      <c r="AQ4" s="37"/>
      <c r="AR4" s="37"/>
      <c r="AS4" s="38"/>
      <c r="AT4" s="36"/>
      <c r="AU4" s="37"/>
      <c r="AV4" s="37"/>
      <c r="AW4" s="37"/>
      <c r="AX4" s="37"/>
      <c r="AY4" s="38"/>
      <c r="AZ4" s="36"/>
      <c r="BA4" s="37"/>
      <c r="BB4" s="37"/>
      <c r="BC4" s="37"/>
      <c r="BD4" s="37"/>
      <c r="BE4" s="37"/>
      <c r="BF4" s="37"/>
      <c r="BG4" s="38"/>
      <c r="BJ4" s="274"/>
      <c r="BK4" s="274"/>
      <c r="BL4" s="274"/>
      <c r="BM4" s="274"/>
      <c r="BN4" s="274"/>
      <c r="BO4" s="274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</row>
    <row r="5" spans="1:82" ht="11.25" customHeight="1">
      <c r="B5" s="242" t="s">
        <v>21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34" t="str">
        <f>IF(O46="○","①","1")</f>
        <v>1</v>
      </c>
      <c r="AE5" s="234"/>
      <c r="AF5" s="243" t="s">
        <v>7</v>
      </c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8"/>
      <c r="AW5" s="8"/>
      <c r="AX5" s="1"/>
      <c r="AY5" s="1"/>
      <c r="AZ5" s="234" t="str">
        <f>IF(AB46="○","⑤","5")</f>
        <v>5</v>
      </c>
      <c r="BA5" s="234"/>
      <c r="BB5" s="241" t="s">
        <v>8</v>
      </c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1"/>
      <c r="BT5" s="8"/>
      <c r="BU5" s="8"/>
    </row>
    <row r="6" spans="1:82" ht="6" customHeight="1"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33"/>
      <c r="AE6" s="233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8"/>
      <c r="AW6" s="8"/>
      <c r="AX6" s="1"/>
      <c r="AY6" s="1"/>
      <c r="AZ6" s="233"/>
      <c r="BA6" s="233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1"/>
      <c r="BT6" s="8"/>
      <c r="BU6" s="8"/>
      <c r="CB6" s="10"/>
    </row>
    <row r="7" spans="1:82" ht="11.25" customHeight="1"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33" t="str">
        <f>IF(O47="○","②","2")</f>
        <v>2</v>
      </c>
      <c r="AE7" s="233"/>
      <c r="AF7" s="241" t="s">
        <v>9</v>
      </c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8"/>
      <c r="AW7" s="8"/>
      <c r="AX7" s="1"/>
      <c r="AY7" s="1"/>
      <c r="AZ7" s="233" t="str">
        <f>IF(AB47="○","⑥","6")</f>
        <v>6</v>
      </c>
      <c r="BA7" s="233"/>
      <c r="BB7" s="241" t="s">
        <v>10</v>
      </c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1"/>
      <c r="BT7" s="8"/>
      <c r="BU7" s="8"/>
      <c r="CB7" s="10"/>
    </row>
    <row r="8" spans="1:82" ht="6" customHeight="1"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33"/>
      <c r="AE8" s="233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8"/>
      <c r="AW8" s="8"/>
      <c r="AX8" s="1"/>
      <c r="AY8" s="1"/>
      <c r="AZ8" s="233"/>
      <c r="BA8" s="233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1"/>
      <c r="BT8" s="8"/>
      <c r="BU8" s="8"/>
      <c r="CB8" s="10"/>
    </row>
    <row r="9" spans="1:82" ht="11.25" customHeight="1"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33" t="str">
        <f>IF(O48="○","③","3")</f>
        <v>3</v>
      </c>
      <c r="AE9" s="233"/>
      <c r="AF9" s="241" t="s">
        <v>11</v>
      </c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8"/>
      <c r="AW9" s="8"/>
      <c r="AX9" s="1"/>
      <c r="AY9" s="1"/>
      <c r="AZ9" s="233" t="str">
        <f>IF(AB48="○","⑦","7")</f>
        <v>7</v>
      </c>
      <c r="BA9" s="233"/>
      <c r="BB9" s="241" t="s">
        <v>12</v>
      </c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1"/>
      <c r="BT9" s="8"/>
      <c r="BU9" s="8"/>
    </row>
    <row r="10" spans="1:82" ht="6" customHeight="1"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33"/>
      <c r="AE10" s="233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8"/>
      <c r="AW10" s="8"/>
      <c r="AX10" s="1"/>
      <c r="AY10" s="1"/>
      <c r="AZ10" s="233"/>
      <c r="BA10" s="233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1"/>
      <c r="BT10" s="8"/>
      <c r="BU10" s="8"/>
      <c r="CB10" s="10"/>
    </row>
    <row r="11" spans="1:82" ht="11.25" customHeight="1"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33" t="str">
        <f>IF(O49="○","④","4")</f>
        <v>4</v>
      </c>
      <c r="AE11" s="233"/>
      <c r="AF11" s="241" t="s">
        <v>13</v>
      </c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8"/>
      <c r="AW11" s="8"/>
      <c r="AX11" s="1"/>
      <c r="AY11" s="1"/>
      <c r="AZ11" s="233" t="str">
        <f>IF(AB49="○","⑧","8")</f>
        <v>8</v>
      </c>
      <c r="BA11" s="233"/>
      <c r="BB11" s="241" t="s">
        <v>14</v>
      </c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1"/>
      <c r="BT11" s="8"/>
      <c r="BU11" s="8"/>
      <c r="CB11" s="10"/>
    </row>
    <row r="12" spans="1:82" ht="6" customHeight="1"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33"/>
      <c r="AE12" s="233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8"/>
      <c r="AW12" s="8"/>
      <c r="AX12" s="1"/>
      <c r="AY12" s="1"/>
      <c r="AZ12" s="233"/>
      <c r="BA12" s="233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1"/>
      <c r="BT12" s="8"/>
      <c r="BU12" s="8"/>
      <c r="CB12" s="10"/>
    </row>
    <row r="13" spans="1:82" s="16" customFormat="1" ht="15.75" customHeight="1">
      <c r="A13" s="168" t="s">
        <v>23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0"/>
      <c r="V13" s="193" t="s">
        <v>79</v>
      </c>
      <c r="W13" s="194"/>
      <c r="X13" s="194"/>
      <c r="Y13" s="194"/>
      <c r="Z13" s="194"/>
      <c r="AA13" s="194"/>
      <c r="AB13" s="194"/>
      <c r="AC13" s="254"/>
      <c r="AD13" s="49"/>
      <c r="AE13" s="255" t="str">
        <f>IF(O55="","",O55)</f>
        <v/>
      </c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50"/>
      <c r="AX13" s="182" t="s">
        <v>15</v>
      </c>
      <c r="AY13" s="174"/>
      <c r="AZ13" s="174"/>
      <c r="BA13" s="183"/>
      <c r="BB13" s="259" t="str">
        <f>IF(O57="","",O57)</f>
        <v/>
      </c>
      <c r="BC13" s="260"/>
      <c r="BD13" s="260"/>
      <c r="BE13" s="260"/>
      <c r="BF13" s="261"/>
      <c r="BG13" s="182" t="s">
        <v>16</v>
      </c>
      <c r="BH13" s="174"/>
      <c r="BI13" s="174"/>
      <c r="BJ13" s="174"/>
      <c r="BK13" s="174"/>
      <c r="BL13" s="183"/>
      <c r="BM13" s="70"/>
      <c r="BN13" s="71"/>
      <c r="BO13" s="71"/>
      <c r="BP13" s="71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62"/>
    </row>
    <row r="14" spans="1:82" s="16" customFormat="1" ht="24" customHeight="1">
      <c r="A14" s="49"/>
      <c r="B14" s="32"/>
      <c r="C14" s="252" t="str">
        <f>IF(O54="","",O54)</f>
        <v/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32"/>
      <c r="U14" s="50"/>
      <c r="V14" s="236" t="s">
        <v>80</v>
      </c>
      <c r="W14" s="175"/>
      <c r="X14" s="175"/>
      <c r="Y14" s="175"/>
      <c r="Z14" s="175"/>
      <c r="AA14" s="175"/>
      <c r="AB14" s="175"/>
      <c r="AC14" s="237"/>
      <c r="AD14" s="51"/>
      <c r="AE14" s="253" t="str">
        <f>IF(O56="","",O56)</f>
        <v/>
      </c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52"/>
      <c r="AX14" s="236"/>
      <c r="AY14" s="175"/>
      <c r="AZ14" s="175"/>
      <c r="BA14" s="237"/>
      <c r="BB14" s="262"/>
      <c r="BC14" s="244"/>
      <c r="BD14" s="244"/>
      <c r="BE14" s="244"/>
      <c r="BF14" s="256"/>
      <c r="BG14" s="236"/>
      <c r="BH14" s="175"/>
      <c r="BI14" s="175"/>
      <c r="BJ14" s="175"/>
      <c r="BK14" s="175"/>
      <c r="BL14" s="237"/>
      <c r="BM14" s="257" t="str">
        <f>IF(O58="","",O58)</f>
        <v/>
      </c>
      <c r="BN14" s="258"/>
      <c r="BO14" s="258"/>
      <c r="BP14" s="258"/>
      <c r="BQ14" s="244" t="str">
        <f>IF(S58="","",S58)</f>
        <v/>
      </c>
      <c r="BR14" s="244"/>
      <c r="BS14" s="244"/>
      <c r="BT14" s="244"/>
      <c r="BU14" s="69" t="s">
        <v>24</v>
      </c>
      <c r="BV14" s="244" t="str">
        <f>IF(Y58="","",Y58)</f>
        <v/>
      </c>
      <c r="BW14" s="244"/>
      <c r="BX14" s="244"/>
      <c r="BY14" s="244"/>
      <c r="BZ14" s="69" t="s">
        <v>24</v>
      </c>
      <c r="CA14" s="244" t="str">
        <f>IF(AE58="","",AE58)</f>
        <v/>
      </c>
      <c r="CB14" s="244"/>
      <c r="CC14" s="244"/>
      <c r="CD14" s="256"/>
    </row>
    <row r="15" spans="1:82" s="16" customFormat="1" ht="10.5" customHeight="1">
      <c r="A15" s="45"/>
      <c r="B15" s="56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56"/>
      <c r="U15" s="46"/>
      <c r="V15" s="184"/>
      <c r="W15" s="185"/>
      <c r="X15" s="185"/>
      <c r="Y15" s="185"/>
      <c r="Z15" s="185"/>
      <c r="AA15" s="185"/>
      <c r="AB15" s="185"/>
      <c r="AC15" s="186"/>
      <c r="AD15" s="51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52"/>
      <c r="AX15" s="238"/>
      <c r="AY15" s="239"/>
      <c r="AZ15" s="239"/>
      <c r="BA15" s="240"/>
      <c r="BB15" s="262"/>
      <c r="BC15" s="244"/>
      <c r="BD15" s="244"/>
      <c r="BE15" s="244"/>
      <c r="BF15" s="256"/>
      <c r="BG15" s="238"/>
      <c r="BH15" s="239"/>
      <c r="BI15" s="239"/>
      <c r="BJ15" s="239"/>
      <c r="BK15" s="239"/>
      <c r="BL15" s="240"/>
      <c r="BM15" s="77"/>
      <c r="BN15" s="78"/>
      <c r="BO15" s="78"/>
      <c r="BP15" s="7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63"/>
    </row>
    <row r="16" spans="1:82" s="16" customFormat="1" ht="20.100000000000001" customHeight="1">
      <c r="A16" s="168" t="s">
        <v>25</v>
      </c>
      <c r="B16" s="169"/>
      <c r="C16" s="169"/>
      <c r="D16" s="169"/>
      <c r="E16" s="169"/>
      <c r="F16" s="169"/>
      <c r="G16" s="169"/>
      <c r="H16" s="170"/>
      <c r="I16" s="64"/>
      <c r="J16" s="65"/>
      <c r="K16" s="65"/>
      <c r="L16" s="65"/>
      <c r="M16" s="65"/>
      <c r="N16" s="226" t="str">
        <f>IF(O60="","",O60)</f>
        <v/>
      </c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66"/>
      <c r="AG16" s="64"/>
      <c r="AH16" s="65"/>
      <c r="AI16" s="65"/>
      <c r="AJ16" s="65"/>
      <c r="AK16" s="171" t="str">
        <f>IF(AW61="","",AW61)</f>
        <v/>
      </c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89"/>
      <c r="BI16" s="172" t="str">
        <f>IF(AW62="","",AW62)</f>
        <v/>
      </c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3"/>
    </row>
    <row r="17" spans="1:82" s="16" customFormat="1" ht="24.95" customHeight="1">
      <c r="A17" s="182" t="s">
        <v>26</v>
      </c>
      <c r="B17" s="174"/>
      <c r="C17" s="174"/>
      <c r="D17" s="174"/>
      <c r="E17" s="174"/>
      <c r="F17" s="174"/>
      <c r="G17" s="174"/>
      <c r="H17" s="183"/>
      <c r="I17" s="182" t="s">
        <v>18</v>
      </c>
      <c r="J17" s="174"/>
      <c r="K17" s="174"/>
      <c r="L17" s="174"/>
      <c r="M17" s="187"/>
      <c r="N17" s="189" t="str">
        <f>IF(O61="","",O61)</f>
        <v/>
      </c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91"/>
      <c r="AG17" s="193" t="s">
        <v>17</v>
      </c>
      <c r="AH17" s="194"/>
      <c r="AI17" s="194"/>
      <c r="AJ17" s="194"/>
      <c r="AK17" s="200" t="s">
        <v>75</v>
      </c>
      <c r="AL17" s="201"/>
      <c r="AM17" s="176" t="str">
        <f>IF(AW60="","",AW60)</f>
        <v/>
      </c>
      <c r="AN17" s="176"/>
      <c r="AO17" s="176"/>
      <c r="AP17" s="176"/>
      <c r="AQ17" s="176"/>
      <c r="AR17" s="176"/>
      <c r="AS17" s="176"/>
      <c r="AT17" s="179" t="str">
        <f>IF(AW63="","",AW63)</f>
        <v/>
      </c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84"/>
    </row>
    <row r="18" spans="1:82" s="16" customFormat="1" ht="24.95" customHeight="1">
      <c r="A18" s="184"/>
      <c r="B18" s="185"/>
      <c r="C18" s="185"/>
      <c r="D18" s="185"/>
      <c r="E18" s="185"/>
      <c r="F18" s="185"/>
      <c r="G18" s="185"/>
      <c r="H18" s="186"/>
      <c r="I18" s="184"/>
      <c r="J18" s="185"/>
      <c r="K18" s="185"/>
      <c r="L18" s="185"/>
      <c r="M18" s="188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2"/>
      <c r="AG18" s="195"/>
      <c r="AH18" s="196"/>
      <c r="AI18" s="196"/>
      <c r="AJ18" s="196"/>
      <c r="AK18" s="177"/>
      <c r="AL18" s="178"/>
      <c r="AM18" s="82"/>
      <c r="AN18" s="82"/>
      <c r="AO18" s="82"/>
      <c r="AP18" s="82"/>
      <c r="AQ18" s="82"/>
      <c r="AR18" s="82"/>
      <c r="AS18" s="82"/>
      <c r="AT18" s="180" t="str">
        <f>IF(AW64="","",AW64)</f>
        <v/>
      </c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83"/>
    </row>
    <row r="19" spans="1:82" s="16" customFormat="1" ht="20.100000000000001" customHeight="1">
      <c r="A19" s="168" t="s">
        <v>25</v>
      </c>
      <c r="B19" s="169"/>
      <c r="C19" s="169"/>
      <c r="D19" s="169"/>
      <c r="E19" s="169"/>
      <c r="F19" s="169"/>
      <c r="G19" s="169"/>
      <c r="H19" s="170"/>
      <c r="I19" s="64"/>
      <c r="J19" s="65"/>
      <c r="K19" s="65"/>
      <c r="L19" s="65"/>
      <c r="M19" s="65"/>
      <c r="N19" s="226" t="str">
        <f>IF(O62="","",O62)</f>
        <v/>
      </c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66"/>
      <c r="AG19" s="64"/>
      <c r="AH19" s="65"/>
      <c r="AI19" s="65"/>
      <c r="AJ19" s="65"/>
      <c r="AK19" s="171" t="str">
        <f>IF(AW66="","",AW66)</f>
        <v/>
      </c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89"/>
      <c r="BI19" s="172" t="str">
        <f>IF(AW67="","",AW67)</f>
        <v/>
      </c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3"/>
    </row>
    <row r="20" spans="1:82" s="16" customFormat="1" ht="24.95" customHeight="1">
      <c r="A20" s="182" t="s">
        <v>19</v>
      </c>
      <c r="B20" s="174"/>
      <c r="C20" s="174"/>
      <c r="D20" s="174"/>
      <c r="E20" s="174"/>
      <c r="F20" s="174"/>
      <c r="G20" s="174"/>
      <c r="H20" s="183"/>
      <c r="I20" s="182" t="s">
        <v>18</v>
      </c>
      <c r="J20" s="174"/>
      <c r="K20" s="174"/>
      <c r="L20" s="174"/>
      <c r="M20" s="187"/>
      <c r="N20" s="189" t="str">
        <f>IF(O63="","",O63)</f>
        <v/>
      </c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91"/>
      <c r="AG20" s="193" t="s">
        <v>17</v>
      </c>
      <c r="AH20" s="194"/>
      <c r="AI20" s="194"/>
      <c r="AJ20" s="194"/>
      <c r="AK20" s="200" t="s">
        <v>75</v>
      </c>
      <c r="AL20" s="201"/>
      <c r="AM20" s="176" t="str">
        <f>IF(AW65="","",AW65)</f>
        <v/>
      </c>
      <c r="AN20" s="176"/>
      <c r="AO20" s="176"/>
      <c r="AP20" s="176"/>
      <c r="AQ20" s="176"/>
      <c r="AR20" s="176"/>
      <c r="AS20" s="176"/>
      <c r="AT20" s="179" t="str">
        <f>IF(AW68="","",AW68)</f>
        <v/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84"/>
    </row>
    <row r="21" spans="1:82" s="16" customFormat="1" ht="24.95" customHeight="1">
      <c r="A21" s="184"/>
      <c r="B21" s="185"/>
      <c r="C21" s="185"/>
      <c r="D21" s="185"/>
      <c r="E21" s="185"/>
      <c r="F21" s="185"/>
      <c r="G21" s="185"/>
      <c r="H21" s="186"/>
      <c r="I21" s="184"/>
      <c r="J21" s="185"/>
      <c r="K21" s="185"/>
      <c r="L21" s="185"/>
      <c r="M21" s="188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2"/>
      <c r="AG21" s="195"/>
      <c r="AH21" s="196"/>
      <c r="AI21" s="196"/>
      <c r="AJ21" s="196"/>
      <c r="AK21" s="177"/>
      <c r="AL21" s="178"/>
      <c r="AM21" s="82"/>
      <c r="AN21" s="82"/>
      <c r="AO21" s="82"/>
      <c r="AP21" s="82"/>
      <c r="AQ21" s="82"/>
      <c r="AR21" s="82"/>
      <c r="AS21" s="82"/>
      <c r="AT21" s="180" t="str">
        <f>IF(AW69="","",AW69)</f>
        <v/>
      </c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83"/>
    </row>
    <row r="22" spans="1:82" s="16" customFormat="1" ht="13.5" customHeight="1">
      <c r="A22" s="17"/>
      <c r="B22" s="18"/>
      <c r="C22" s="198" t="s">
        <v>27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8"/>
      <c r="Y22" s="18"/>
      <c r="Z22" s="18"/>
      <c r="AA22" s="18"/>
      <c r="AB22" s="18"/>
      <c r="AC22" s="18"/>
      <c r="AD22" s="18"/>
      <c r="AE22" s="18"/>
      <c r="AF22" s="18"/>
      <c r="AG22" s="232" t="s">
        <v>59</v>
      </c>
      <c r="AH22" s="232"/>
      <c r="AI22" s="232"/>
      <c r="AJ22" s="232"/>
      <c r="AK22" s="232"/>
      <c r="AL22" s="232"/>
      <c r="AM22" s="232"/>
      <c r="AN22" s="232"/>
      <c r="AO22" s="174"/>
      <c r="AP22" s="32"/>
      <c r="AQ22" s="227" t="str">
        <f>IF(AW71="","",AW71)</f>
        <v/>
      </c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7"/>
      <c r="BT22" s="227"/>
      <c r="BU22" s="227"/>
      <c r="BV22" s="227"/>
      <c r="BW22" s="227"/>
      <c r="BX22" s="227"/>
      <c r="BY22" s="227"/>
      <c r="BZ22" s="227"/>
      <c r="CA22" s="227"/>
      <c r="CB22" s="227"/>
      <c r="CC22" s="34"/>
      <c r="CD22" s="67"/>
    </row>
    <row r="23" spans="1:82" s="16" customFormat="1" ht="13.5" customHeight="1">
      <c r="A23" s="19"/>
      <c r="B23" s="20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20"/>
      <c r="Y23" s="20"/>
      <c r="Z23" s="20"/>
      <c r="AA23" s="20"/>
      <c r="AB23" s="20"/>
      <c r="AC23" s="20"/>
      <c r="AD23" s="20"/>
      <c r="AE23" s="20"/>
      <c r="AF23" s="20"/>
      <c r="AG23" s="230"/>
      <c r="AH23" s="230"/>
      <c r="AI23" s="230"/>
      <c r="AJ23" s="230"/>
      <c r="AK23" s="230"/>
      <c r="AL23" s="230"/>
      <c r="AM23" s="230"/>
      <c r="AN23" s="230"/>
      <c r="AO23" s="175"/>
      <c r="AP23" s="14"/>
      <c r="AQ23" s="228"/>
      <c r="AR23" s="228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228"/>
      <c r="BI23" s="228"/>
      <c r="BJ23" s="228"/>
      <c r="BK23" s="228"/>
      <c r="BL23" s="228"/>
      <c r="BM23" s="228"/>
      <c r="BN23" s="228"/>
      <c r="BO23" s="228"/>
      <c r="BP23" s="228"/>
      <c r="BQ23" s="228"/>
      <c r="BR23" s="228"/>
      <c r="BS23" s="228"/>
      <c r="BT23" s="228"/>
      <c r="BU23" s="228"/>
      <c r="BV23" s="228"/>
      <c r="BW23" s="228"/>
      <c r="BX23" s="228"/>
      <c r="BY23" s="228"/>
      <c r="BZ23" s="228"/>
      <c r="CA23" s="228"/>
      <c r="CB23" s="228"/>
      <c r="CC23" s="33"/>
      <c r="CD23" s="68"/>
    </row>
    <row r="24" spans="1:82" s="16" customFormat="1" ht="13.5" customHeight="1">
      <c r="A24" s="19"/>
      <c r="B24" s="20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20"/>
      <c r="Y24" s="20"/>
      <c r="Z24" s="20"/>
      <c r="AA24" s="20"/>
      <c r="AB24" s="20"/>
      <c r="AC24" s="20"/>
      <c r="AD24" s="20"/>
      <c r="AE24" s="20"/>
      <c r="AF24" s="20"/>
      <c r="AG24" s="230"/>
      <c r="AH24" s="230"/>
      <c r="AI24" s="230"/>
      <c r="AJ24" s="230"/>
      <c r="AK24" s="230"/>
      <c r="AL24" s="230"/>
      <c r="AM24" s="230"/>
      <c r="AN24" s="230"/>
      <c r="AO24" s="175"/>
      <c r="AP24" s="14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28"/>
      <c r="BN24" s="228"/>
      <c r="BO24" s="228"/>
      <c r="BP24" s="228"/>
      <c r="BQ24" s="228"/>
      <c r="BR24" s="228"/>
      <c r="BS24" s="228"/>
      <c r="BT24" s="228"/>
      <c r="BU24" s="228"/>
      <c r="BV24" s="228"/>
      <c r="BW24" s="228"/>
      <c r="BX24" s="228"/>
      <c r="BY24" s="228"/>
      <c r="BZ24" s="228"/>
      <c r="CA24" s="228"/>
      <c r="CB24" s="228"/>
      <c r="CC24" s="41"/>
      <c r="CD24" s="42"/>
    </row>
    <row r="25" spans="1:82" s="16" customFormat="1" ht="27.75" customHeight="1">
      <c r="A25" s="19"/>
      <c r="B25" s="20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"/>
      <c r="Y25" s="20"/>
      <c r="Z25" s="20"/>
      <c r="AA25" s="20"/>
      <c r="AB25" s="20"/>
      <c r="AC25" s="20"/>
      <c r="AD25" s="20"/>
      <c r="AE25" s="20"/>
      <c r="AF25" s="20"/>
      <c r="AG25" s="47" t="s">
        <v>32</v>
      </c>
      <c r="AH25" s="14"/>
      <c r="AI25" s="14"/>
      <c r="AJ25" s="14"/>
      <c r="AK25" s="14"/>
      <c r="AL25" s="14"/>
      <c r="AM25" s="14"/>
      <c r="AN25" s="14"/>
      <c r="AO25" s="14"/>
      <c r="AP25" s="181" t="str">
        <f>IF(AW70="","",AW70)</f>
        <v/>
      </c>
      <c r="AQ25" s="181"/>
      <c r="AR25" s="181"/>
      <c r="AS25" s="181" t="str">
        <f>IF(BA70="","",BA70)</f>
        <v/>
      </c>
      <c r="AT25" s="181"/>
      <c r="AU25" s="175" t="s">
        <v>29</v>
      </c>
      <c r="AV25" s="175"/>
      <c r="AW25" s="181" t="str">
        <f>IF(BG70="","",BG70)</f>
        <v/>
      </c>
      <c r="AX25" s="181"/>
      <c r="AY25" s="175" t="s">
        <v>46</v>
      </c>
      <c r="AZ25" s="175"/>
      <c r="BA25" s="181" t="str">
        <f>IF(BM70="","",BM70)</f>
        <v/>
      </c>
      <c r="BB25" s="181"/>
      <c r="BC25" s="175" t="s">
        <v>31</v>
      </c>
      <c r="BD25" s="175"/>
      <c r="BE25" s="14" t="s">
        <v>28</v>
      </c>
      <c r="BF25" s="14"/>
      <c r="BG25" s="47" t="s">
        <v>45</v>
      </c>
      <c r="BH25" s="14"/>
      <c r="BI25" s="14"/>
      <c r="BJ25" s="14"/>
      <c r="BK25" s="14"/>
      <c r="BL25" s="14"/>
      <c r="BM25" s="14"/>
      <c r="BN25" s="181" t="str">
        <f>IF(O64="","",O64)</f>
        <v/>
      </c>
      <c r="BO25" s="181"/>
      <c r="BP25" s="181"/>
      <c r="BQ25" s="181" t="str">
        <f>IF(S64="","",S64)</f>
        <v/>
      </c>
      <c r="BR25" s="181"/>
      <c r="BS25" s="175" t="s">
        <v>29</v>
      </c>
      <c r="BT25" s="175"/>
      <c r="BU25" s="181" t="str">
        <f>IF(Y64="","",Y64)</f>
        <v/>
      </c>
      <c r="BV25" s="181"/>
      <c r="BW25" s="175" t="s">
        <v>46</v>
      </c>
      <c r="BX25" s="175"/>
      <c r="BY25" s="181" t="str">
        <f>IF(AE64="","",AE64)</f>
        <v/>
      </c>
      <c r="BZ25" s="181"/>
      <c r="CA25" s="175" t="s">
        <v>31</v>
      </c>
      <c r="CB25" s="175"/>
      <c r="CC25" s="14" t="s">
        <v>28</v>
      </c>
      <c r="CD25" s="42"/>
    </row>
    <row r="26" spans="1:82" s="16" customFormat="1" ht="15" customHeight="1">
      <c r="A26" s="19"/>
      <c r="B26" s="20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1"/>
    </row>
    <row r="27" spans="1:82" s="16" customFormat="1" ht="12" customHeight="1">
      <c r="A27" s="19"/>
      <c r="B27" s="20"/>
      <c r="C27" s="20"/>
      <c r="D27" s="20"/>
      <c r="E27" s="175" t="s">
        <v>44</v>
      </c>
      <c r="F27" s="175"/>
      <c r="G27" s="175"/>
      <c r="H27" s="175"/>
      <c r="I27" s="181" t="str">
        <f>IF(S50="","",S50)</f>
        <v/>
      </c>
      <c r="J27" s="181"/>
      <c r="K27" s="181"/>
      <c r="L27" s="175" t="s">
        <v>29</v>
      </c>
      <c r="M27" s="175"/>
      <c r="N27" s="181" t="str">
        <f>IF(Y50="","",Y50)</f>
        <v/>
      </c>
      <c r="O27" s="181"/>
      <c r="P27" s="181"/>
      <c r="Q27" s="175" t="s">
        <v>30</v>
      </c>
      <c r="R27" s="175"/>
      <c r="S27" s="181" t="str">
        <f>IF(AE50="","",AE50)</f>
        <v/>
      </c>
      <c r="T27" s="181"/>
      <c r="U27" s="181"/>
      <c r="V27" s="175" t="s">
        <v>31</v>
      </c>
      <c r="W27" s="175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19" t="s">
        <v>62</v>
      </c>
      <c r="AN27" s="219"/>
      <c r="AO27" s="219"/>
      <c r="AP27" s="219"/>
      <c r="AQ27" s="219"/>
      <c r="AR27" s="41"/>
      <c r="AS27" s="149" t="s">
        <v>85</v>
      </c>
      <c r="AT27" s="149"/>
      <c r="AU27" s="149"/>
      <c r="AV27" s="149"/>
      <c r="AW27" s="149"/>
      <c r="AX27" s="149"/>
      <c r="AY27" s="149"/>
      <c r="AZ27" s="149"/>
      <c r="BA27" s="149"/>
      <c r="BB27" s="223" t="str">
        <f>IF(O51="","",O51)</f>
        <v/>
      </c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1"/>
    </row>
    <row r="28" spans="1:82" s="16" customFormat="1" ht="12" customHeight="1">
      <c r="A28" s="19"/>
      <c r="B28" s="20"/>
      <c r="C28" s="20"/>
      <c r="D28" s="20"/>
      <c r="E28" s="175"/>
      <c r="F28" s="175"/>
      <c r="G28" s="175"/>
      <c r="H28" s="175"/>
      <c r="I28" s="181"/>
      <c r="J28" s="181"/>
      <c r="K28" s="181"/>
      <c r="L28" s="175"/>
      <c r="M28" s="175"/>
      <c r="N28" s="181"/>
      <c r="O28" s="181"/>
      <c r="P28" s="181"/>
      <c r="Q28" s="175"/>
      <c r="R28" s="175"/>
      <c r="S28" s="181"/>
      <c r="T28" s="181"/>
      <c r="U28" s="181"/>
      <c r="V28" s="175"/>
      <c r="W28" s="175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19"/>
      <c r="AN28" s="219"/>
      <c r="AO28" s="219"/>
      <c r="AP28" s="219"/>
      <c r="AQ28" s="219"/>
      <c r="AR28" s="41"/>
      <c r="AS28" s="149"/>
      <c r="AT28" s="149"/>
      <c r="AU28" s="149"/>
      <c r="AV28" s="149"/>
      <c r="AW28" s="149"/>
      <c r="AX28" s="149"/>
      <c r="AY28" s="149"/>
      <c r="AZ28" s="149"/>
      <c r="BA28" s="149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1"/>
    </row>
    <row r="29" spans="1:82" s="16" customFormat="1" ht="12.95" customHeight="1">
      <c r="A29" s="19"/>
      <c r="B29" s="20"/>
      <c r="C29" s="20"/>
      <c r="D29" s="20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19"/>
      <c r="AN29" s="219"/>
      <c r="AO29" s="219"/>
      <c r="AP29" s="219"/>
      <c r="AQ29" s="219"/>
      <c r="AR29" s="41"/>
      <c r="AS29" s="149" t="s">
        <v>61</v>
      </c>
      <c r="AT29" s="149"/>
      <c r="AU29" s="149"/>
      <c r="AV29" s="149"/>
      <c r="AW29" s="141"/>
      <c r="AX29" s="225" t="str">
        <f>IF(O52="","",O52)</f>
        <v/>
      </c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25"/>
      <c r="BL29" s="225"/>
      <c r="BM29" s="225"/>
      <c r="BN29" s="225"/>
      <c r="BO29" s="225"/>
      <c r="BP29" s="225"/>
      <c r="BQ29" s="225"/>
      <c r="BR29" s="225"/>
      <c r="BS29" s="225"/>
      <c r="BT29" s="225"/>
      <c r="BU29" s="225"/>
      <c r="BV29" s="225"/>
      <c r="BW29" s="225"/>
      <c r="BX29" s="225"/>
      <c r="BY29" s="225"/>
      <c r="BZ29" s="225"/>
      <c r="CA29" s="225"/>
      <c r="CB29" s="225"/>
      <c r="CC29" s="225"/>
      <c r="CD29" s="21"/>
    </row>
    <row r="30" spans="1:82" s="16" customFormat="1" ht="12.95" customHeight="1">
      <c r="A30" s="19"/>
      <c r="B30" s="20"/>
      <c r="C30" s="20"/>
      <c r="D30" s="20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19"/>
      <c r="AN30" s="219"/>
      <c r="AO30" s="219"/>
      <c r="AP30" s="219"/>
      <c r="AQ30" s="219"/>
      <c r="AR30" s="41"/>
      <c r="AS30" s="149"/>
      <c r="AT30" s="149"/>
      <c r="AU30" s="149"/>
      <c r="AV30" s="149"/>
      <c r="AW30" s="141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5"/>
      <c r="BQ30" s="225"/>
      <c r="BR30" s="225"/>
      <c r="BS30" s="225"/>
      <c r="BT30" s="225"/>
      <c r="BU30" s="225"/>
      <c r="BV30" s="225"/>
      <c r="BW30" s="225"/>
      <c r="BX30" s="225"/>
      <c r="BY30" s="225"/>
      <c r="BZ30" s="225"/>
      <c r="CA30" s="225"/>
      <c r="CB30" s="225"/>
      <c r="CC30" s="225"/>
      <c r="CD30" s="21"/>
    </row>
    <row r="31" spans="1:82" s="16" customFormat="1" ht="12.95" customHeight="1">
      <c r="A31" s="19"/>
      <c r="B31" s="2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0"/>
      <c r="AM31" s="219"/>
      <c r="AN31" s="219"/>
      <c r="AO31" s="219"/>
      <c r="AP31" s="219"/>
      <c r="AQ31" s="219"/>
      <c r="AR31" s="41"/>
      <c r="AS31" s="14"/>
      <c r="AT31" s="14"/>
      <c r="AU31" s="14"/>
      <c r="AV31" s="14"/>
      <c r="AW31" s="14"/>
      <c r="AX31" s="160" t="str">
        <f>IF(O53="","",O53)</f>
        <v/>
      </c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52"/>
    </row>
    <row r="32" spans="1:82" s="16" customFormat="1" ht="12.95" customHeight="1">
      <c r="A32" s="19"/>
      <c r="B32" s="20"/>
      <c r="C32" s="229" t="s">
        <v>43</v>
      </c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19"/>
      <c r="AN32" s="219"/>
      <c r="AO32" s="219"/>
      <c r="AP32" s="219"/>
      <c r="AQ32" s="219"/>
      <c r="AR32" s="41"/>
      <c r="AS32" s="14"/>
      <c r="AT32" s="14"/>
      <c r="AU32" s="14"/>
      <c r="AV32" s="14"/>
      <c r="AW32" s="14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52"/>
    </row>
    <row r="33" spans="1:84" s="16" customFormat="1" ht="12" customHeight="1">
      <c r="A33" s="19"/>
      <c r="B33" s="20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19"/>
      <c r="AN33" s="219"/>
      <c r="AO33" s="219"/>
      <c r="AP33" s="219"/>
      <c r="AQ33" s="219"/>
      <c r="AR33" s="41"/>
      <c r="AS33" s="199" t="s">
        <v>18</v>
      </c>
      <c r="AT33" s="199"/>
      <c r="AU33" s="199"/>
      <c r="AV33" s="199"/>
      <c r="AW33" s="14"/>
      <c r="AX33" s="224" t="str">
        <f>AE14</f>
        <v/>
      </c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30"/>
      <c r="CB33" s="230"/>
      <c r="CC33" s="230"/>
      <c r="CD33" s="231"/>
    </row>
    <row r="34" spans="1:84" s="16" customFormat="1" ht="12" customHeight="1">
      <c r="A34" s="19"/>
      <c r="B34" s="20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0"/>
      <c r="AM34" s="219"/>
      <c r="AN34" s="219"/>
      <c r="AO34" s="219"/>
      <c r="AP34" s="219"/>
      <c r="AQ34" s="219"/>
      <c r="AR34" s="41"/>
      <c r="AS34" s="199"/>
      <c r="AT34" s="199"/>
      <c r="AU34" s="199"/>
      <c r="AV34" s="199"/>
      <c r="AW34" s="1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30"/>
      <c r="CB34" s="230"/>
      <c r="CC34" s="230"/>
      <c r="CD34" s="231"/>
    </row>
    <row r="35" spans="1:84" s="16" customFormat="1" ht="7.5" customHeight="1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35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35"/>
      <c r="BN35" s="24"/>
      <c r="BO35" s="24"/>
      <c r="BP35" s="24"/>
      <c r="BQ35" s="24"/>
      <c r="BR35" s="35"/>
      <c r="BS35" s="35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5"/>
    </row>
    <row r="36" spans="1:84" s="16" customFormat="1" ht="13.5">
      <c r="B36" s="26" t="s">
        <v>113</v>
      </c>
      <c r="C36" s="26"/>
      <c r="D36" s="26"/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BE36" s="247" t="s">
        <v>34</v>
      </c>
      <c r="BF36" s="247"/>
      <c r="BG36" s="247"/>
      <c r="BH36" s="247"/>
      <c r="BI36" s="247"/>
      <c r="BJ36" s="247"/>
      <c r="BK36" s="247"/>
      <c r="BL36" s="247"/>
      <c r="BN36" s="247" t="s">
        <v>35</v>
      </c>
      <c r="BO36" s="247"/>
      <c r="BP36" s="247"/>
      <c r="BQ36" s="247"/>
      <c r="BR36" s="247"/>
      <c r="BS36" s="247"/>
      <c r="BT36" s="247"/>
      <c r="BU36" s="247"/>
      <c r="BY36" s="251" t="s">
        <v>33</v>
      </c>
      <c r="BZ36" s="251"/>
      <c r="CA36" s="251"/>
      <c r="CB36" s="251"/>
      <c r="CC36" s="251"/>
      <c r="CD36" s="251"/>
    </row>
    <row r="37" spans="1:84" s="16" customFormat="1" ht="13.5">
      <c r="B37" s="26" t="s">
        <v>20</v>
      </c>
      <c r="C37" s="26"/>
      <c r="D37" s="26">
        <v>1</v>
      </c>
      <c r="E37" s="26" t="s">
        <v>41</v>
      </c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BE37" s="247" t="s">
        <v>37</v>
      </c>
      <c r="BF37" s="247"/>
      <c r="BG37" s="247"/>
      <c r="BH37" s="247"/>
      <c r="BI37" s="247"/>
      <c r="BJ37" s="247"/>
      <c r="BK37" s="247"/>
      <c r="BL37" s="247"/>
      <c r="BN37" s="248" t="s">
        <v>38</v>
      </c>
      <c r="BO37" s="249"/>
      <c r="BP37" s="249"/>
      <c r="BQ37" s="249"/>
      <c r="BR37" s="249"/>
      <c r="BS37" s="250"/>
      <c r="BT37" s="247"/>
      <c r="BU37" s="247"/>
      <c r="BY37" s="247"/>
      <c r="BZ37" s="247"/>
      <c r="CA37" s="247"/>
      <c r="CB37" s="247"/>
      <c r="CC37" s="247"/>
      <c r="CD37" s="247"/>
    </row>
    <row r="38" spans="1:84" s="16" customFormat="1" ht="13.5">
      <c r="B38" s="26"/>
      <c r="C38" s="26"/>
      <c r="D38" s="26">
        <v>2</v>
      </c>
      <c r="E38" s="26" t="s">
        <v>36</v>
      </c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BE38" s="247" t="s">
        <v>108</v>
      </c>
      <c r="BF38" s="247"/>
      <c r="BG38" s="247"/>
      <c r="BH38" s="247"/>
      <c r="BI38" s="247"/>
      <c r="BJ38" s="247"/>
      <c r="BK38" s="247"/>
      <c r="BL38" s="247"/>
      <c r="BN38" s="248" t="s">
        <v>39</v>
      </c>
      <c r="BO38" s="249"/>
      <c r="BP38" s="249"/>
      <c r="BQ38" s="249"/>
      <c r="BR38" s="249"/>
      <c r="BS38" s="250"/>
      <c r="BT38" s="247"/>
      <c r="BU38" s="247"/>
      <c r="BY38" s="247"/>
      <c r="BZ38" s="247"/>
      <c r="CA38" s="247"/>
      <c r="CB38" s="247"/>
      <c r="CC38" s="247"/>
      <c r="CD38" s="247"/>
      <c r="CF38" s="245"/>
    </row>
    <row r="39" spans="1:84" s="16" customFormat="1" ht="14.25" thickBot="1">
      <c r="D39" s="26">
        <v>3</v>
      </c>
      <c r="E39" s="30" t="s">
        <v>42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BN39" s="248" t="s">
        <v>40</v>
      </c>
      <c r="BO39" s="249"/>
      <c r="BP39" s="249"/>
      <c r="BQ39" s="249"/>
      <c r="BR39" s="249"/>
      <c r="BS39" s="250"/>
      <c r="BT39" s="247"/>
      <c r="BU39" s="247"/>
      <c r="BY39" s="247"/>
      <c r="BZ39" s="247"/>
      <c r="CA39" s="247"/>
      <c r="CB39" s="247"/>
      <c r="CC39" s="247"/>
      <c r="CD39" s="247"/>
      <c r="CF39" s="246"/>
    </row>
    <row r="40" spans="1:84" s="16" customFormat="1" ht="18" thickTop="1">
      <c r="A40" s="2"/>
      <c r="B40" s="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2"/>
      <c r="BW40" s="2"/>
      <c r="BX40" s="2"/>
      <c r="CD40" s="31" t="s">
        <v>77</v>
      </c>
    </row>
    <row r="41" spans="1:84" ht="10.5" customHeight="1">
      <c r="D41" s="12"/>
      <c r="F41" s="1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F41" s="14"/>
      <c r="AG41" s="14"/>
      <c r="AH41" s="14"/>
      <c r="AI41" s="14"/>
      <c r="AJ41" s="14"/>
      <c r="AK41" s="13"/>
      <c r="AL41" s="13"/>
      <c r="AM41" s="13"/>
      <c r="AN41" s="13"/>
      <c r="AO41" s="13"/>
      <c r="AP41" s="13"/>
      <c r="AQ41" s="13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CD41" s="31"/>
    </row>
    <row r="42" spans="1:84" ht="19.5" customHeight="1">
      <c r="D42" s="12"/>
      <c r="F42" s="12"/>
      <c r="AF42" s="14"/>
      <c r="AG42" s="14"/>
      <c r="AH42" s="14"/>
      <c r="AI42" s="14"/>
      <c r="AJ42" s="14"/>
      <c r="AK42" s="13"/>
      <c r="AL42" s="13"/>
      <c r="AM42" s="13"/>
      <c r="AN42" s="13"/>
      <c r="AO42" s="13"/>
      <c r="AP42" s="13"/>
      <c r="AQ42" s="13"/>
    </row>
    <row r="43" spans="1:84" s="109" customFormat="1" ht="18" customHeight="1"/>
    <row r="44" spans="1:84" s="109" customFormat="1" ht="18" customHeight="1"/>
    <row r="45" spans="1:84" s="109" customFormat="1" ht="18" customHeight="1"/>
    <row r="46" spans="1:84" ht="20.100000000000001" customHeight="1">
      <c r="E46" s="197" t="s">
        <v>51</v>
      </c>
      <c r="F46" s="197"/>
      <c r="G46" s="197"/>
      <c r="H46" s="197"/>
      <c r="I46" s="197"/>
      <c r="J46" s="197"/>
      <c r="K46" s="197"/>
      <c r="L46" s="197"/>
      <c r="M46" s="197"/>
      <c r="N46" s="197"/>
      <c r="O46" s="205"/>
      <c r="P46" s="205"/>
      <c r="Q46" s="202" t="s">
        <v>7</v>
      </c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3"/>
      <c r="AC46" s="235"/>
      <c r="AD46" s="165" t="s">
        <v>52</v>
      </c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7"/>
      <c r="AV46" s="103" t="s">
        <v>114</v>
      </c>
    </row>
    <row r="47" spans="1:84" ht="20.100000000000001" customHeight="1"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205"/>
      <c r="P47" s="205"/>
      <c r="Q47" s="202" t="s">
        <v>9</v>
      </c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3"/>
      <c r="AC47" s="204"/>
      <c r="AD47" s="165" t="s">
        <v>53</v>
      </c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7"/>
    </row>
    <row r="48" spans="1:84" ht="20.100000000000001" customHeight="1">
      <c r="E48" s="53"/>
      <c r="F48" s="55"/>
      <c r="G48" s="53"/>
      <c r="H48" s="54"/>
      <c r="I48" s="55"/>
      <c r="J48" s="55"/>
      <c r="K48" s="55"/>
      <c r="L48" s="55"/>
      <c r="M48" s="55"/>
      <c r="N48" s="55"/>
      <c r="O48" s="205"/>
      <c r="P48" s="205"/>
      <c r="Q48" s="202" t="s">
        <v>11</v>
      </c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3"/>
      <c r="AC48" s="204"/>
      <c r="AD48" s="165" t="s">
        <v>54</v>
      </c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7"/>
    </row>
    <row r="49" spans="4:70" ht="20.100000000000001" customHeight="1">
      <c r="E49" s="53"/>
      <c r="F49" s="55"/>
      <c r="G49" s="53"/>
      <c r="H49" s="54"/>
      <c r="I49" s="55"/>
      <c r="J49" s="55"/>
      <c r="K49" s="55"/>
      <c r="L49" s="55"/>
      <c r="M49" s="55"/>
      <c r="N49" s="55"/>
      <c r="O49" s="205"/>
      <c r="P49" s="205"/>
      <c r="Q49" s="202" t="s">
        <v>13</v>
      </c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3"/>
      <c r="AC49" s="204"/>
      <c r="AD49" s="165" t="s">
        <v>14</v>
      </c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7"/>
    </row>
    <row r="50" spans="4:70" ht="20.100000000000001" customHeight="1">
      <c r="E50" s="53" t="s">
        <v>66</v>
      </c>
      <c r="F50" s="55"/>
      <c r="G50" s="53"/>
      <c r="H50" s="54"/>
      <c r="I50" s="55"/>
      <c r="J50" s="55"/>
      <c r="K50" s="55"/>
      <c r="L50" s="55"/>
      <c r="M50" s="55"/>
      <c r="N50" s="54"/>
      <c r="O50" s="211" t="s">
        <v>44</v>
      </c>
      <c r="P50" s="212"/>
      <c r="Q50" s="212"/>
      <c r="R50" s="212"/>
      <c r="S50" s="157"/>
      <c r="T50" s="157"/>
      <c r="U50" s="157"/>
      <c r="V50" s="157"/>
      <c r="W50" s="158" t="s">
        <v>29</v>
      </c>
      <c r="X50" s="158"/>
      <c r="Y50" s="157"/>
      <c r="Z50" s="157"/>
      <c r="AA50" s="157"/>
      <c r="AB50" s="157"/>
      <c r="AC50" s="158" t="s">
        <v>46</v>
      </c>
      <c r="AD50" s="213"/>
      <c r="AE50" s="214"/>
      <c r="AF50" s="214"/>
      <c r="AG50" s="214"/>
      <c r="AH50" s="214"/>
      <c r="AI50" s="213" t="s">
        <v>31</v>
      </c>
      <c r="AJ50" s="215"/>
      <c r="AK50" s="103" t="s">
        <v>116</v>
      </c>
      <c r="AL50" s="88"/>
      <c r="AM50" s="60"/>
      <c r="AN50" s="60"/>
      <c r="AO50" s="61"/>
      <c r="AP50" s="8"/>
      <c r="AQ50" s="1"/>
      <c r="AR50" s="48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4:70" ht="20.100000000000001" customHeight="1">
      <c r="E51" s="53" t="s">
        <v>63</v>
      </c>
      <c r="F51" s="55"/>
      <c r="G51" s="53"/>
      <c r="H51" s="54"/>
      <c r="I51" s="55"/>
      <c r="J51" s="55"/>
      <c r="K51" s="55"/>
      <c r="L51" s="55"/>
      <c r="M51" s="55"/>
      <c r="N51" s="54"/>
      <c r="O51" s="208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10"/>
      <c r="AK51" s="60"/>
      <c r="AL51" s="60"/>
      <c r="AM51" s="60"/>
      <c r="AN51" s="60"/>
      <c r="AO51" s="61"/>
      <c r="AP51" s="8"/>
      <c r="AQ51" s="1"/>
      <c r="AR51" s="48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</row>
    <row r="52" spans="4:70" ht="20.100000000000001" customHeight="1">
      <c r="E52" s="53" t="s">
        <v>64</v>
      </c>
      <c r="F52" s="55"/>
      <c r="G52" s="53"/>
      <c r="H52" s="54"/>
      <c r="I52" s="55"/>
      <c r="J52" s="55"/>
      <c r="K52" s="55"/>
      <c r="L52" s="55"/>
      <c r="M52" s="55"/>
      <c r="N52" s="54"/>
      <c r="O52" s="143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1"/>
      <c r="AK52" s="103" t="s">
        <v>78</v>
      </c>
      <c r="AL52" s="60"/>
      <c r="AM52" s="60"/>
      <c r="AN52" s="60"/>
      <c r="AO52" s="61"/>
      <c r="AP52" s="8"/>
      <c r="AQ52" s="1"/>
      <c r="AR52" s="48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</row>
    <row r="53" spans="4:70" ht="20.100000000000001" customHeight="1">
      <c r="E53" s="72" t="s">
        <v>65</v>
      </c>
      <c r="F53" s="55"/>
      <c r="G53" s="53"/>
      <c r="H53" s="54"/>
      <c r="I53" s="55"/>
      <c r="J53" s="55"/>
      <c r="K53" s="55"/>
      <c r="L53" s="55"/>
      <c r="M53" s="55"/>
      <c r="N53" s="54"/>
      <c r="O53" s="152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4"/>
      <c r="AK53" s="104" t="s">
        <v>115</v>
      </c>
      <c r="AL53" s="60"/>
      <c r="AM53" s="60"/>
      <c r="AN53" s="60"/>
      <c r="AO53" s="61"/>
      <c r="AP53" s="8"/>
      <c r="AQ53" s="1"/>
      <c r="AR53" s="48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</row>
    <row r="54" spans="4:70" ht="20.100000000000001" customHeight="1">
      <c r="E54" s="53" t="s">
        <v>55</v>
      </c>
      <c r="F54" s="53"/>
      <c r="G54" s="53"/>
      <c r="H54" s="54"/>
      <c r="I54" s="55"/>
      <c r="J54" s="55"/>
      <c r="K54" s="55"/>
      <c r="L54" s="55"/>
      <c r="M54" s="55"/>
      <c r="N54" s="55"/>
      <c r="O54" s="220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2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8"/>
      <c r="AP54" s="8"/>
      <c r="AQ54" s="1"/>
      <c r="AR54" s="1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</row>
    <row r="55" spans="4:70" ht="20.100000000000001" customHeight="1">
      <c r="E55" s="53" t="s">
        <v>56</v>
      </c>
      <c r="F55" s="53"/>
      <c r="G55" s="54"/>
      <c r="H55" s="55"/>
      <c r="I55" s="55"/>
      <c r="J55" s="55"/>
      <c r="K55" s="55"/>
      <c r="L55" s="55"/>
      <c r="M55" s="55"/>
      <c r="N55" s="55"/>
      <c r="O55" s="208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10"/>
      <c r="AB55" s="103" t="s">
        <v>76</v>
      </c>
      <c r="AC55" s="88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8"/>
      <c r="AP55" s="8"/>
      <c r="AQ55" s="1"/>
      <c r="AR55" s="1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</row>
    <row r="56" spans="4:70" ht="20.100000000000001" customHeight="1">
      <c r="E56" s="53" t="s">
        <v>57</v>
      </c>
      <c r="F56" s="55"/>
      <c r="G56" s="53"/>
      <c r="H56" s="54"/>
      <c r="I56" s="55"/>
      <c r="J56" s="55"/>
      <c r="K56" s="55"/>
      <c r="L56" s="55"/>
      <c r="M56" s="55"/>
      <c r="N56" s="55"/>
      <c r="O56" s="208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10"/>
      <c r="AB56" s="103" t="s">
        <v>76</v>
      </c>
      <c r="AC56" s="88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8"/>
      <c r="AP56" s="8"/>
      <c r="AQ56" s="1"/>
      <c r="AR56" s="1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</row>
    <row r="57" spans="4:70" ht="20.100000000000001" customHeight="1">
      <c r="E57" s="53" t="s">
        <v>58</v>
      </c>
      <c r="F57" s="55"/>
      <c r="G57" s="53"/>
      <c r="H57" s="54"/>
      <c r="I57" s="55"/>
      <c r="J57" s="55"/>
      <c r="K57" s="55"/>
      <c r="L57" s="55"/>
      <c r="M57" s="55"/>
      <c r="N57" s="55"/>
      <c r="O57" s="216"/>
      <c r="P57" s="216"/>
      <c r="X57" s="1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8"/>
      <c r="AP57" s="8"/>
      <c r="AQ57" s="1"/>
      <c r="AR57" s="1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</row>
    <row r="58" spans="4:70" ht="20.100000000000001" customHeight="1">
      <c r="E58" s="53" t="s">
        <v>16</v>
      </c>
      <c r="F58" s="55"/>
      <c r="G58" s="53"/>
      <c r="H58" s="54"/>
      <c r="I58" s="55"/>
      <c r="J58" s="55"/>
      <c r="K58" s="55"/>
      <c r="L58" s="55"/>
      <c r="M58" s="55"/>
      <c r="N58" s="54"/>
      <c r="O58" s="155"/>
      <c r="P58" s="156"/>
      <c r="Q58" s="156"/>
      <c r="R58" s="156"/>
      <c r="S58" s="157"/>
      <c r="T58" s="157"/>
      <c r="U58" s="157"/>
      <c r="V58" s="157"/>
      <c r="W58" s="158" t="s">
        <v>29</v>
      </c>
      <c r="X58" s="158"/>
      <c r="Y58" s="157"/>
      <c r="Z58" s="157"/>
      <c r="AA58" s="157"/>
      <c r="AB58" s="157"/>
      <c r="AC58" s="158" t="s">
        <v>46</v>
      </c>
      <c r="AD58" s="158"/>
      <c r="AE58" s="157"/>
      <c r="AF58" s="157"/>
      <c r="AG58" s="157"/>
      <c r="AH58" s="157"/>
      <c r="AI58" s="158" t="s">
        <v>31</v>
      </c>
      <c r="AJ58" s="159"/>
      <c r="AK58" s="60"/>
      <c r="AL58" s="60"/>
      <c r="AM58" s="60"/>
      <c r="AN58" s="60"/>
      <c r="AO58" s="61"/>
      <c r="AP58" s="8"/>
      <c r="AQ58" s="1"/>
      <c r="AR58" s="48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</row>
    <row r="59" spans="4:70" ht="20.100000000000001" customHeight="1">
      <c r="D59" s="76" t="s">
        <v>70</v>
      </c>
      <c r="E59" s="74"/>
      <c r="F59" s="75"/>
      <c r="G59" s="75"/>
      <c r="H59" s="75"/>
      <c r="I59" s="75"/>
      <c r="J59" s="75"/>
      <c r="K59" s="75"/>
      <c r="L59" s="75"/>
      <c r="M59" s="75"/>
      <c r="N59" s="75"/>
      <c r="O59" s="73"/>
      <c r="P59" s="73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59"/>
      <c r="AL59" s="76" t="s">
        <v>71</v>
      </c>
      <c r="AM59" s="74"/>
      <c r="AN59" s="75"/>
      <c r="AO59" s="75"/>
      <c r="AP59" s="75"/>
      <c r="AQ59" s="75"/>
      <c r="AR59" s="75"/>
      <c r="AS59" s="75"/>
      <c r="AT59" s="75"/>
      <c r="AU59" s="75"/>
      <c r="AV59" s="75"/>
      <c r="AW59" s="73"/>
      <c r="AX59" s="73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</row>
    <row r="60" spans="4:70" ht="20.100000000000001" customHeight="1">
      <c r="E60" s="206" t="s">
        <v>26</v>
      </c>
      <c r="F60" s="206"/>
      <c r="G60" s="217" t="s">
        <v>68</v>
      </c>
      <c r="H60" s="217"/>
      <c r="I60" s="217"/>
      <c r="J60" s="217"/>
      <c r="K60" s="217"/>
      <c r="L60" s="217"/>
      <c r="M60" s="217"/>
      <c r="N60" s="218"/>
      <c r="O60" s="208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10"/>
      <c r="AB60" s="88"/>
      <c r="AC60" s="59"/>
      <c r="AD60" s="59"/>
      <c r="AE60" s="59"/>
      <c r="AF60" s="59"/>
      <c r="AG60" s="59"/>
      <c r="AH60" s="59"/>
      <c r="AI60" s="59"/>
      <c r="AJ60" s="59"/>
      <c r="AK60" s="59"/>
      <c r="AM60" s="206" t="s">
        <v>26</v>
      </c>
      <c r="AN60" s="206"/>
      <c r="AO60" s="217" t="s">
        <v>74</v>
      </c>
      <c r="AP60" s="217"/>
      <c r="AQ60" s="217"/>
      <c r="AR60" s="217"/>
      <c r="AS60" s="217"/>
      <c r="AT60" s="217"/>
      <c r="AU60" s="217"/>
      <c r="AV60" s="218"/>
      <c r="AW60" s="161"/>
      <c r="AX60" s="161"/>
      <c r="AY60" s="161"/>
      <c r="AZ60" s="161"/>
      <c r="BA60" s="161"/>
      <c r="BB60" s="161"/>
      <c r="BC60" s="161"/>
      <c r="BD60" s="161"/>
      <c r="BE60" s="103" t="s">
        <v>89</v>
      </c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</row>
    <row r="61" spans="4:70" ht="20.100000000000001" customHeight="1">
      <c r="E61" s="206" t="s">
        <v>26</v>
      </c>
      <c r="F61" s="206"/>
      <c r="G61" s="217" t="s">
        <v>50</v>
      </c>
      <c r="H61" s="217"/>
      <c r="I61" s="217"/>
      <c r="J61" s="217"/>
      <c r="K61" s="217"/>
      <c r="L61" s="217"/>
      <c r="M61" s="217"/>
      <c r="N61" s="218"/>
      <c r="O61" s="208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10"/>
      <c r="AB61" s="88"/>
      <c r="AC61" s="59"/>
      <c r="AD61" s="59"/>
      <c r="AE61" s="59"/>
      <c r="AF61" s="59"/>
      <c r="AG61" s="59"/>
      <c r="AH61" s="59"/>
      <c r="AI61" s="59"/>
      <c r="AJ61" s="59"/>
      <c r="AK61" s="59"/>
      <c r="AM61" s="206" t="s">
        <v>26</v>
      </c>
      <c r="AN61" s="206"/>
      <c r="AO61" s="217" t="s">
        <v>72</v>
      </c>
      <c r="AP61" s="217"/>
      <c r="AQ61" s="217"/>
      <c r="AR61" s="217"/>
      <c r="AS61" s="217"/>
      <c r="AT61" s="217"/>
      <c r="AU61" s="217"/>
      <c r="AV61" s="218"/>
      <c r="AW61" s="162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4"/>
    </row>
    <row r="62" spans="4:70" ht="20.100000000000001" customHeight="1">
      <c r="E62" s="207" t="s">
        <v>19</v>
      </c>
      <c r="F62" s="207"/>
      <c r="G62" s="217" t="s">
        <v>68</v>
      </c>
      <c r="H62" s="217"/>
      <c r="I62" s="217"/>
      <c r="J62" s="217"/>
      <c r="K62" s="217"/>
      <c r="L62" s="217"/>
      <c r="M62" s="217"/>
      <c r="N62" s="218"/>
      <c r="O62" s="208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10"/>
      <c r="AB62" s="88"/>
      <c r="AC62" s="59"/>
      <c r="AD62" s="59"/>
      <c r="AE62" s="59"/>
      <c r="AF62" s="59"/>
      <c r="AG62" s="59"/>
      <c r="AH62" s="59"/>
      <c r="AI62" s="59"/>
      <c r="AJ62" s="59"/>
      <c r="AK62" s="59"/>
      <c r="AM62" s="80"/>
      <c r="AN62" s="80"/>
      <c r="AO62" s="85"/>
      <c r="AP62" s="85"/>
      <c r="AQ62" s="85"/>
      <c r="AR62" s="85"/>
      <c r="AS62" s="85"/>
      <c r="AT62" s="85"/>
      <c r="AU62" s="85"/>
      <c r="AV62" s="86"/>
      <c r="AW62" s="146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8"/>
    </row>
    <row r="63" spans="4:70" ht="20.100000000000001" customHeight="1">
      <c r="E63" s="207" t="s">
        <v>19</v>
      </c>
      <c r="F63" s="207"/>
      <c r="G63" s="217" t="s">
        <v>50</v>
      </c>
      <c r="H63" s="217"/>
      <c r="I63" s="217"/>
      <c r="J63" s="217"/>
      <c r="K63" s="217"/>
      <c r="L63" s="217"/>
      <c r="M63" s="217"/>
      <c r="N63" s="218"/>
      <c r="O63" s="208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10"/>
      <c r="AB63" s="88"/>
      <c r="AC63" s="59"/>
      <c r="AD63" s="59"/>
      <c r="AE63" s="59"/>
      <c r="AF63" s="59"/>
      <c r="AG63" s="59"/>
      <c r="AH63" s="59"/>
      <c r="AI63" s="59"/>
      <c r="AJ63" s="59"/>
      <c r="AK63" s="59"/>
      <c r="AM63" s="206" t="s">
        <v>26</v>
      </c>
      <c r="AN63" s="206"/>
      <c r="AO63" s="217" t="s">
        <v>73</v>
      </c>
      <c r="AP63" s="217"/>
      <c r="AQ63" s="217"/>
      <c r="AR63" s="217"/>
      <c r="AS63" s="217"/>
      <c r="AT63" s="217"/>
      <c r="AU63" s="217"/>
      <c r="AV63" s="218"/>
      <c r="AW63" s="162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4"/>
    </row>
    <row r="64" spans="4:70" ht="20.100000000000001" customHeight="1">
      <c r="E64" s="53" t="s">
        <v>67</v>
      </c>
      <c r="F64" s="55"/>
      <c r="G64" s="53"/>
      <c r="H64" s="54"/>
      <c r="I64" s="55"/>
      <c r="J64" s="55"/>
      <c r="K64" s="55"/>
      <c r="L64" s="55"/>
      <c r="M64" s="55"/>
      <c r="N64" s="54"/>
      <c r="O64" s="155"/>
      <c r="P64" s="156"/>
      <c r="Q64" s="156"/>
      <c r="R64" s="156"/>
      <c r="S64" s="157"/>
      <c r="T64" s="157"/>
      <c r="U64" s="157"/>
      <c r="V64" s="157"/>
      <c r="W64" s="158" t="s">
        <v>29</v>
      </c>
      <c r="X64" s="158"/>
      <c r="Y64" s="157"/>
      <c r="Z64" s="157"/>
      <c r="AA64" s="157"/>
      <c r="AB64" s="157"/>
      <c r="AC64" s="158" t="s">
        <v>46</v>
      </c>
      <c r="AD64" s="158"/>
      <c r="AE64" s="157"/>
      <c r="AF64" s="157"/>
      <c r="AG64" s="157"/>
      <c r="AH64" s="157"/>
      <c r="AI64" s="158" t="s">
        <v>31</v>
      </c>
      <c r="AJ64" s="159"/>
      <c r="AK64" s="60"/>
      <c r="AM64" s="80"/>
      <c r="AN64" s="80"/>
      <c r="AO64" s="85"/>
      <c r="AP64" s="85"/>
      <c r="AQ64" s="85"/>
      <c r="AR64" s="85"/>
      <c r="AS64" s="85"/>
      <c r="AT64" s="85"/>
      <c r="AU64" s="85"/>
      <c r="AV64" s="86"/>
      <c r="AW64" s="146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8"/>
    </row>
    <row r="65" spans="5:70" ht="20.100000000000001" customHeight="1" thickBot="1">
      <c r="E65" s="105"/>
      <c r="F65" s="106"/>
      <c r="G65" s="107"/>
      <c r="H65" s="105"/>
      <c r="I65" s="107"/>
      <c r="J65" s="107"/>
      <c r="K65" s="107"/>
      <c r="L65" s="107"/>
      <c r="M65" s="107"/>
      <c r="N65" s="105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M65" s="207" t="s">
        <v>19</v>
      </c>
      <c r="AN65" s="207"/>
      <c r="AO65" s="217" t="s">
        <v>74</v>
      </c>
      <c r="AP65" s="217"/>
      <c r="AQ65" s="217"/>
      <c r="AR65" s="217"/>
      <c r="AS65" s="217"/>
      <c r="AT65" s="217"/>
      <c r="AU65" s="217"/>
      <c r="AV65" s="218"/>
      <c r="AW65" s="161"/>
      <c r="AX65" s="161"/>
      <c r="AY65" s="161"/>
      <c r="AZ65" s="161"/>
      <c r="BA65" s="161"/>
      <c r="BB65" s="161"/>
      <c r="BC65" s="161"/>
      <c r="BD65" s="161"/>
      <c r="BE65" s="103" t="s">
        <v>89</v>
      </c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</row>
    <row r="66" spans="5:70" ht="20.100000000000001" customHeight="1" thickTop="1">
      <c r="E66" s="121" t="s">
        <v>118</v>
      </c>
      <c r="F66" s="122"/>
      <c r="G66" s="123"/>
      <c r="H66" s="124"/>
      <c r="I66" s="123"/>
      <c r="J66" s="125"/>
      <c r="K66" s="125"/>
      <c r="L66" s="125"/>
      <c r="M66" s="125"/>
      <c r="N66" s="126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8"/>
      <c r="AH66" s="59"/>
      <c r="AI66" s="59"/>
      <c r="AM66" s="207" t="s">
        <v>19</v>
      </c>
      <c r="AN66" s="207"/>
      <c r="AO66" s="217" t="s">
        <v>72</v>
      </c>
      <c r="AP66" s="217"/>
      <c r="AQ66" s="217"/>
      <c r="AR66" s="217"/>
      <c r="AS66" s="217"/>
      <c r="AT66" s="217"/>
      <c r="AU66" s="217"/>
      <c r="AV66" s="218"/>
      <c r="AW66" s="143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1"/>
    </row>
    <row r="67" spans="5:70" ht="20.100000000000001" customHeight="1">
      <c r="E67" s="129" t="s">
        <v>82</v>
      </c>
      <c r="F67" s="110"/>
      <c r="G67" s="111"/>
      <c r="H67" s="112"/>
      <c r="I67" s="111"/>
      <c r="J67" s="113"/>
      <c r="K67" s="113"/>
      <c r="L67" s="113"/>
      <c r="M67" s="113"/>
      <c r="N67" s="114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30"/>
      <c r="AH67" s="59"/>
      <c r="AI67" s="59"/>
      <c r="AM67" s="81"/>
      <c r="AN67" s="81"/>
      <c r="AO67" s="85"/>
      <c r="AP67" s="85"/>
      <c r="AQ67" s="85"/>
      <c r="AR67" s="85"/>
      <c r="AS67" s="85"/>
      <c r="AT67" s="85"/>
      <c r="AU67" s="85"/>
      <c r="AV67" s="86"/>
      <c r="AW67" s="152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  <c r="BI67" s="153"/>
      <c r="BJ67" s="153"/>
      <c r="BK67" s="153"/>
      <c r="BL67" s="153"/>
      <c r="BM67" s="153"/>
      <c r="BN67" s="153"/>
      <c r="BO67" s="153"/>
      <c r="BP67" s="153"/>
      <c r="BQ67" s="153"/>
      <c r="BR67" s="154"/>
    </row>
    <row r="68" spans="5:70" ht="20.100000000000001" customHeight="1">
      <c r="E68" s="131"/>
      <c r="F68" s="112" t="s">
        <v>86</v>
      </c>
      <c r="G68" s="111"/>
      <c r="H68" s="112"/>
      <c r="I68" s="111"/>
      <c r="J68" s="113"/>
      <c r="K68" s="113"/>
      <c r="L68" s="113"/>
      <c r="M68" s="113"/>
      <c r="N68" s="114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30"/>
      <c r="AH68" s="59"/>
      <c r="AI68" s="59"/>
      <c r="AM68" s="207" t="s">
        <v>19</v>
      </c>
      <c r="AN68" s="207"/>
      <c r="AO68" s="217" t="s">
        <v>73</v>
      </c>
      <c r="AP68" s="217"/>
      <c r="AQ68" s="217"/>
      <c r="AR68" s="217"/>
      <c r="AS68" s="217"/>
      <c r="AT68" s="217"/>
      <c r="AU68" s="217"/>
      <c r="AV68" s="218"/>
      <c r="AW68" s="143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1"/>
    </row>
    <row r="69" spans="5:70" ht="20.100000000000001" customHeight="1">
      <c r="E69" s="131"/>
      <c r="F69" s="112" t="s">
        <v>87</v>
      </c>
      <c r="G69" s="116"/>
      <c r="H69" s="112"/>
      <c r="I69" s="116"/>
      <c r="J69" s="117"/>
      <c r="K69" s="117"/>
      <c r="L69" s="117"/>
      <c r="M69" s="117"/>
      <c r="N69" s="117"/>
      <c r="O69" s="117"/>
      <c r="P69" s="117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32"/>
      <c r="AH69" s="108"/>
      <c r="AI69" s="108"/>
      <c r="AM69" s="81"/>
      <c r="AN69" s="81"/>
      <c r="AO69" s="85"/>
      <c r="AP69" s="85"/>
      <c r="AQ69" s="85"/>
      <c r="AR69" s="85"/>
      <c r="AS69" s="85"/>
      <c r="AT69" s="85"/>
      <c r="AU69" s="85"/>
      <c r="AV69" s="87"/>
      <c r="AW69" s="152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  <c r="BJ69" s="153"/>
      <c r="BK69" s="153"/>
      <c r="BL69" s="153"/>
      <c r="BM69" s="153"/>
      <c r="BN69" s="153"/>
      <c r="BO69" s="153"/>
      <c r="BP69" s="153"/>
      <c r="BQ69" s="153"/>
      <c r="BR69" s="154"/>
    </row>
    <row r="70" spans="5:70" ht="20.100000000000001" customHeight="1">
      <c r="E70" s="131"/>
      <c r="F70" s="112"/>
      <c r="G70" s="119" t="s">
        <v>84</v>
      </c>
      <c r="H70" s="112"/>
      <c r="I70" s="116"/>
      <c r="J70" s="117"/>
      <c r="K70" s="117"/>
      <c r="L70" s="117"/>
      <c r="M70" s="117"/>
      <c r="N70" s="117"/>
      <c r="O70" s="117"/>
      <c r="P70" s="117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32"/>
      <c r="AH70" s="108"/>
      <c r="AI70" s="108"/>
      <c r="AM70" s="53" t="s">
        <v>60</v>
      </c>
      <c r="AN70" s="53"/>
      <c r="AO70" s="55"/>
      <c r="AP70" s="54"/>
      <c r="AQ70" s="55"/>
      <c r="AR70" s="55"/>
      <c r="AS70" s="55"/>
      <c r="AT70" s="55"/>
      <c r="AU70" s="55"/>
      <c r="AV70" s="54"/>
      <c r="AW70" s="155"/>
      <c r="AX70" s="156"/>
      <c r="AY70" s="156"/>
      <c r="AZ70" s="156"/>
      <c r="BA70" s="157"/>
      <c r="BB70" s="157"/>
      <c r="BC70" s="157"/>
      <c r="BD70" s="157"/>
      <c r="BE70" s="158" t="s">
        <v>29</v>
      </c>
      <c r="BF70" s="158"/>
      <c r="BG70" s="157"/>
      <c r="BH70" s="157"/>
      <c r="BI70" s="157"/>
      <c r="BJ70" s="157"/>
      <c r="BK70" s="158" t="s">
        <v>69</v>
      </c>
      <c r="BL70" s="158"/>
      <c r="BM70" s="157"/>
      <c r="BN70" s="157"/>
      <c r="BO70" s="157"/>
      <c r="BP70" s="157"/>
      <c r="BQ70" s="158" t="s">
        <v>31</v>
      </c>
      <c r="BR70" s="159"/>
    </row>
    <row r="71" spans="5:70" ht="19.5" customHeight="1">
      <c r="E71" s="129" t="s">
        <v>83</v>
      </c>
      <c r="F71" s="112"/>
      <c r="G71" s="111"/>
      <c r="H71" s="112"/>
      <c r="I71" s="111"/>
      <c r="J71" s="113"/>
      <c r="K71" s="113"/>
      <c r="L71" s="113"/>
      <c r="M71" s="113"/>
      <c r="N71" s="114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30"/>
      <c r="AH71" s="59"/>
      <c r="AI71" s="59"/>
      <c r="AM71" s="53" t="s">
        <v>59</v>
      </c>
      <c r="AN71" s="53"/>
      <c r="AO71" s="55"/>
      <c r="AP71" s="54"/>
      <c r="AQ71" s="55"/>
      <c r="AR71" s="55"/>
      <c r="AS71" s="55"/>
      <c r="AT71" s="55"/>
      <c r="AU71" s="55"/>
      <c r="AV71" s="54"/>
      <c r="AW71" s="143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145"/>
    </row>
    <row r="72" spans="5:70" ht="19.5" customHeight="1">
      <c r="E72" s="131"/>
      <c r="F72" s="120" t="s">
        <v>88</v>
      </c>
      <c r="G72" s="111"/>
      <c r="H72" s="112"/>
      <c r="I72" s="111"/>
      <c r="J72" s="113"/>
      <c r="K72" s="113"/>
      <c r="L72" s="113"/>
      <c r="M72" s="113"/>
      <c r="N72" s="114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30"/>
      <c r="AH72" s="59"/>
      <c r="AI72" s="59"/>
      <c r="AM72" s="53"/>
      <c r="AN72" s="53"/>
      <c r="AO72" s="55"/>
      <c r="AP72" s="54"/>
      <c r="AQ72" s="55"/>
      <c r="AR72" s="55"/>
      <c r="AS72" s="55"/>
      <c r="AT72" s="55"/>
      <c r="AU72" s="55"/>
      <c r="AV72" s="54"/>
      <c r="AW72" s="146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8"/>
    </row>
    <row r="73" spans="5:70" ht="19.5" customHeight="1">
      <c r="E73" s="131"/>
      <c r="F73" s="120" t="s">
        <v>119</v>
      </c>
      <c r="G73" s="111"/>
      <c r="H73" s="112"/>
      <c r="I73" s="111"/>
      <c r="J73" s="113"/>
      <c r="K73" s="113"/>
      <c r="L73" s="113"/>
      <c r="M73" s="113"/>
      <c r="N73" s="114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30"/>
      <c r="AH73" s="59"/>
      <c r="AI73" s="59"/>
      <c r="AW73" s="103" t="s">
        <v>81</v>
      </c>
    </row>
    <row r="74" spans="5:70" ht="19.5" customHeight="1" thickBot="1">
      <c r="E74" s="142" t="s">
        <v>120</v>
      </c>
      <c r="F74" s="134"/>
      <c r="G74" s="135"/>
      <c r="H74" s="136"/>
      <c r="I74" s="135"/>
      <c r="J74" s="137"/>
      <c r="K74" s="137"/>
      <c r="L74" s="137"/>
      <c r="M74" s="137"/>
      <c r="N74" s="138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40"/>
      <c r="AH74" s="59"/>
      <c r="AI74" s="59"/>
      <c r="AW74" s="103"/>
    </row>
    <row r="75" spans="5:70" ht="16.5" customHeight="1" thickTop="1"/>
  </sheetData>
  <sheetProtection algorithmName="SHA-512" hashValue="5Oihas9pYOEzTxccDcU6YctqvvAMH+/CcepBzPVItAjNmG1YxfdghiX/VX8NCn/ZVr1VdJpKs+LIucqg3x/mhw==" saltValue="mkk5hvlFde+otLMf8XBu3Q==" spinCount="100000" sheet="1" objects="1" scenarios="1"/>
  <mergeCells count="211">
    <mergeCell ref="BB7:BR8"/>
    <mergeCell ref="BJ1:BO1"/>
    <mergeCell ref="BP1:CD2"/>
    <mergeCell ref="V2:AA4"/>
    <mergeCell ref="AB2:AG4"/>
    <mergeCell ref="BJ2:BO4"/>
    <mergeCell ref="BP3:CD4"/>
    <mergeCell ref="V1:AA1"/>
    <mergeCell ref="AB1:AG1"/>
    <mergeCell ref="AH1:AM1"/>
    <mergeCell ref="AN1:AS1"/>
    <mergeCell ref="AT1:AY1"/>
    <mergeCell ref="AZ1:BG1"/>
    <mergeCell ref="AD5:AE6"/>
    <mergeCell ref="AD7:AE8"/>
    <mergeCell ref="A16:H16"/>
    <mergeCell ref="A13:U13"/>
    <mergeCell ref="AX13:BA15"/>
    <mergeCell ref="C14:S15"/>
    <mergeCell ref="V13:AC13"/>
    <mergeCell ref="V14:AC15"/>
    <mergeCell ref="AE13:AV13"/>
    <mergeCell ref="AE14:AV15"/>
    <mergeCell ref="BI16:CD16"/>
    <mergeCell ref="AK16:BG16"/>
    <mergeCell ref="CA14:CD14"/>
    <mergeCell ref="BM14:BP14"/>
    <mergeCell ref="BB13:BF15"/>
    <mergeCell ref="N16:AE16"/>
    <mergeCell ref="CF38:CF39"/>
    <mergeCell ref="BE38:BJ38"/>
    <mergeCell ref="BK38:BL38"/>
    <mergeCell ref="BN38:BS38"/>
    <mergeCell ref="BT38:BU38"/>
    <mergeCell ref="BN39:BS39"/>
    <mergeCell ref="BT39:BU39"/>
    <mergeCell ref="BY36:CD36"/>
    <mergeCell ref="BE36:BJ36"/>
    <mergeCell ref="BK36:BL36"/>
    <mergeCell ref="BN36:BS36"/>
    <mergeCell ref="BT36:BU36"/>
    <mergeCell ref="BY37:CD39"/>
    <mergeCell ref="BE37:BJ37"/>
    <mergeCell ref="BK37:BL37"/>
    <mergeCell ref="BN37:BS37"/>
    <mergeCell ref="BT37:BU37"/>
    <mergeCell ref="AD9:AE10"/>
    <mergeCell ref="AD11:AE12"/>
    <mergeCell ref="AZ5:BA6"/>
    <mergeCell ref="AZ7:BA8"/>
    <mergeCell ref="AZ9:BA10"/>
    <mergeCell ref="AZ11:BA12"/>
    <mergeCell ref="Q46:AA46"/>
    <mergeCell ref="AB46:AC46"/>
    <mergeCell ref="AT18:CC18"/>
    <mergeCell ref="AT17:CC17"/>
    <mergeCell ref="AF17:AF18"/>
    <mergeCell ref="AG17:AJ18"/>
    <mergeCell ref="BG13:BL15"/>
    <mergeCell ref="AM17:AS17"/>
    <mergeCell ref="AF9:AU10"/>
    <mergeCell ref="BB9:BR10"/>
    <mergeCell ref="AF11:AU12"/>
    <mergeCell ref="BB11:BR12"/>
    <mergeCell ref="B5:AC12"/>
    <mergeCell ref="AF5:AU6"/>
    <mergeCell ref="BB5:BR6"/>
    <mergeCell ref="AF7:AU8"/>
    <mergeCell ref="BQ14:BT14"/>
    <mergeCell ref="BV14:BY14"/>
    <mergeCell ref="AK18:AL18"/>
    <mergeCell ref="BQ25:BR25"/>
    <mergeCell ref="O48:P48"/>
    <mergeCell ref="O49:P49"/>
    <mergeCell ref="AI58:AJ58"/>
    <mergeCell ref="O53:AJ53"/>
    <mergeCell ref="AB49:AC49"/>
    <mergeCell ref="V27:W28"/>
    <mergeCell ref="C32:AB33"/>
    <mergeCell ref="AS33:AV34"/>
    <mergeCell ref="E27:H28"/>
    <mergeCell ref="I27:K28"/>
    <mergeCell ref="L27:M28"/>
    <mergeCell ref="O58:R58"/>
    <mergeCell ref="S58:V58"/>
    <mergeCell ref="W58:X58"/>
    <mergeCell ref="Y58:AB58"/>
    <mergeCell ref="AC58:AD58"/>
    <mergeCell ref="AE58:AH58"/>
    <mergeCell ref="AG22:AN24"/>
    <mergeCell ref="O63:AA63"/>
    <mergeCell ref="AO61:AV61"/>
    <mergeCell ref="AU25:AV25"/>
    <mergeCell ref="AW25:AX25"/>
    <mergeCell ref="AY25:AZ25"/>
    <mergeCell ref="BA25:BB25"/>
    <mergeCell ref="BC25:BD25"/>
    <mergeCell ref="AS25:AT25"/>
    <mergeCell ref="O64:R64"/>
    <mergeCell ref="S64:V64"/>
    <mergeCell ref="W64:X64"/>
    <mergeCell ref="Y64:AB64"/>
    <mergeCell ref="AC64:AD64"/>
    <mergeCell ref="AE64:AH64"/>
    <mergeCell ref="O54:AA54"/>
    <mergeCell ref="O55:AA55"/>
    <mergeCell ref="O56:AA56"/>
    <mergeCell ref="AS27:BA28"/>
    <mergeCell ref="BB27:CC28"/>
    <mergeCell ref="AX33:BZ34"/>
    <mergeCell ref="AX29:CC30"/>
    <mergeCell ref="AP25:AR25"/>
    <mergeCell ref="CA33:CD34"/>
    <mergeCell ref="E63:F63"/>
    <mergeCell ref="AK17:AL17"/>
    <mergeCell ref="A17:H18"/>
    <mergeCell ref="I17:L18"/>
    <mergeCell ref="M17:M18"/>
    <mergeCell ref="N17:AE18"/>
    <mergeCell ref="AO68:AV68"/>
    <mergeCell ref="AM60:AN60"/>
    <mergeCell ref="AM61:AN61"/>
    <mergeCell ref="AM63:AN63"/>
    <mergeCell ref="AM65:AN65"/>
    <mergeCell ref="AM66:AN66"/>
    <mergeCell ref="AM68:AN68"/>
    <mergeCell ref="G60:N60"/>
    <mergeCell ref="G61:N61"/>
    <mergeCell ref="G62:N62"/>
    <mergeCell ref="G63:N63"/>
    <mergeCell ref="AO60:AV60"/>
    <mergeCell ref="AO63:AV63"/>
    <mergeCell ref="AO65:AV65"/>
    <mergeCell ref="AI64:AJ64"/>
    <mergeCell ref="AO66:AV66"/>
    <mergeCell ref="O52:AJ52"/>
    <mergeCell ref="AM27:AQ34"/>
    <mergeCell ref="E61:F61"/>
    <mergeCell ref="E62:F62"/>
    <mergeCell ref="O51:AJ51"/>
    <mergeCell ref="O50:R50"/>
    <mergeCell ref="S50:V50"/>
    <mergeCell ref="W50:X50"/>
    <mergeCell ref="Y50:AB50"/>
    <mergeCell ref="AC50:AD50"/>
    <mergeCell ref="AE50:AH50"/>
    <mergeCell ref="AI50:AJ50"/>
    <mergeCell ref="O57:P57"/>
    <mergeCell ref="O60:AA60"/>
    <mergeCell ref="O61:AA61"/>
    <mergeCell ref="O62:AA62"/>
    <mergeCell ref="E60:F60"/>
    <mergeCell ref="E46:N47"/>
    <mergeCell ref="N27:P28"/>
    <mergeCell ref="Q27:R28"/>
    <mergeCell ref="S27:U28"/>
    <mergeCell ref="C22:W25"/>
    <mergeCell ref="AK20:AL20"/>
    <mergeCell ref="Q47:AA47"/>
    <mergeCell ref="Q48:AA48"/>
    <mergeCell ref="Q49:AA49"/>
    <mergeCell ref="AB47:AC47"/>
    <mergeCell ref="AB48:AC48"/>
    <mergeCell ref="O46:P46"/>
    <mergeCell ref="O47:P47"/>
    <mergeCell ref="A19:H19"/>
    <mergeCell ref="AK19:BG19"/>
    <mergeCell ref="BI19:CD19"/>
    <mergeCell ref="AO22:AO24"/>
    <mergeCell ref="AM20:AS20"/>
    <mergeCell ref="AK21:AL21"/>
    <mergeCell ref="AT20:CC20"/>
    <mergeCell ref="AT21:CC21"/>
    <mergeCell ref="BS25:BT25"/>
    <mergeCell ref="BU25:BV25"/>
    <mergeCell ref="BW25:BX25"/>
    <mergeCell ref="BY25:BZ25"/>
    <mergeCell ref="CA25:CB25"/>
    <mergeCell ref="A20:H21"/>
    <mergeCell ref="I20:L21"/>
    <mergeCell ref="M20:M21"/>
    <mergeCell ref="N20:AE21"/>
    <mergeCell ref="AF20:AF21"/>
    <mergeCell ref="AG20:AJ21"/>
    <mergeCell ref="BN25:BP25"/>
    <mergeCell ref="N19:AE19"/>
    <mergeCell ref="AQ22:CB24"/>
    <mergeCell ref="AW71:BR72"/>
    <mergeCell ref="AS29:AV30"/>
    <mergeCell ref="AW66:BR66"/>
    <mergeCell ref="AW67:BR67"/>
    <mergeCell ref="AW68:BR68"/>
    <mergeCell ref="AW69:BR69"/>
    <mergeCell ref="AW70:AZ70"/>
    <mergeCell ref="BA70:BD70"/>
    <mergeCell ref="BE70:BF70"/>
    <mergeCell ref="BG70:BJ70"/>
    <mergeCell ref="BK70:BL70"/>
    <mergeCell ref="BM70:BP70"/>
    <mergeCell ref="BQ70:BR70"/>
    <mergeCell ref="AX31:CC32"/>
    <mergeCell ref="AW60:BD60"/>
    <mergeCell ref="AW65:BD65"/>
    <mergeCell ref="AW61:BR61"/>
    <mergeCell ref="AW62:BR62"/>
    <mergeCell ref="AW63:BR63"/>
    <mergeCell ref="AW64:BR64"/>
    <mergeCell ref="AD46:AU46"/>
    <mergeCell ref="AD47:AU47"/>
    <mergeCell ref="AD48:AU48"/>
    <mergeCell ref="AD49:AU49"/>
  </mergeCells>
  <phoneticPr fontId="2"/>
  <dataValidations xWindow="255" yWindow="496" count="6">
    <dataValidation type="list" allowBlank="1" showInputMessage="1" showErrorMessage="1" prompt="記載事項を変更する証のみ○にしてください。" sqref="O46:P49 AB46:AC49" xr:uid="{048C1914-EFC8-440D-A4B0-C742DF30B53D}">
      <formula1>" ,○"</formula1>
    </dataValidation>
    <dataValidation type="list" allowBlank="1" showInputMessage="1" showErrorMessage="1" sqref="O57:P57" xr:uid="{37610AB4-4195-4F27-ABF2-14FEF6DC74D0}">
      <formula1>"男,女"</formula1>
    </dataValidation>
    <dataValidation type="list" allowBlank="1" showInputMessage="1" showErrorMessage="1" sqref="O58:R58" xr:uid="{29A929C3-1690-487C-A6EC-0C3CD47F7F33}">
      <formula1>"昭和,平成"</formula1>
    </dataValidation>
    <dataValidation type="list" allowBlank="1" showInputMessage="1" showErrorMessage="1" sqref="O64:R64 AW70:AZ70" xr:uid="{98C72680-F8D7-4549-9545-D7DEF9C82249}">
      <formula1>"平成,令和"</formula1>
    </dataValidation>
    <dataValidation imeMode="halfKatakana" allowBlank="1" showInputMessage="1" showErrorMessage="1" sqref="AW61:BR62 AW66:BR67" xr:uid="{E78602CE-C42F-4A98-8623-FAC14D08188F}"/>
    <dataValidation imeMode="fullKatakana" allowBlank="1" showInputMessage="1" showErrorMessage="1" sqref="O55:AA55 O60:AA60 O62:AA62" xr:uid="{77B7BE12-40AB-400E-941D-69D02E9CAD8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99D3-5CCA-4C44-8CB6-DF612D142D6B}">
  <sheetPr>
    <pageSetUpPr fitToPage="1"/>
  </sheetPr>
  <dimension ref="A1:CF75"/>
  <sheetViews>
    <sheetView zoomScaleNormal="100" zoomScaleSheetLayoutView="85" workbookViewId="0">
      <selection activeCell="B5" sqref="B5:AC12"/>
    </sheetView>
  </sheetViews>
  <sheetFormatPr defaultColWidth="1.75" defaultRowHeight="16.5" customHeight="1"/>
  <cols>
    <col min="1" max="2" width="1.75" style="2"/>
    <col min="3" max="3" width="1.75" style="2" customWidth="1"/>
    <col min="4" max="4" width="2.5" style="2" bestFit="1" customWidth="1"/>
    <col min="5" max="5" width="2.25" style="2" bestFit="1" customWidth="1"/>
    <col min="6" max="13" width="1.75" style="2"/>
    <col min="14" max="14" width="2.5" style="2" bestFit="1" customWidth="1"/>
    <col min="15" max="16384" width="1.75" style="2"/>
  </cols>
  <sheetData>
    <row r="1" spans="1:82" ht="16.5" customHeight="1">
      <c r="A1" s="90" t="s">
        <v>22</v>
      </c>
      <c r="B1" s="90"/>
      <c r="C1" s="15"/>
      <c r="D1" s="15"/>
      <c r="E1" s="15"/>
      <c r="F1" s="15"/>
      <c r="G1" s="1"/>
      <c r="H1" s="1"/>
      <c r="I1" s="1"/>
      <c r="J1" s="1"/>
      <c r="K1" s="1"/>
      <c r="O1" s="1"/>
      <c r="P1" s="39"/>
      <c r="Q1" s="39"/>
      <c r="R1" s="39"/>
      <c r="S1" s="39"/>
      <c r="T1" s="39"/>
      <c r="U1" s="39"/>
      <c r="V1" s="276" t="s">
        <v>0</v>
      </c>
      <c r="W1" s="277"/>
      <c r="X1" s="277"/>
      <c r="Y1" s="277"/>
      <c r="Z1" s="277"/>
      <c r="AA1" s="278"/>
      <c r="AB1" s="276" t="s">
        <v>1</v>
      </c>
      <c r="AC1" s="277"/>
      <c r="AD1" s="277"/>
      <c r="AE1" s="277"/>
      <c r="AF1" s="277"/>
      <c r="AG1" s="278"/>
      <c r="AH1" s="276" t="s">
        <v>2</v>
      </c>
      <c r="AI1" s="277"/>
      <c r="AJ1" s="277"/>
      <c r="AK1" s="277"/>
      <c r="AL1" s="277"/>
      <c r="AM1" s="278"/>
      <c r="AN1" s="276" t="s">
        <v>3</v>
      </c>
      <c r="AO1" s="277"/>
      <c r="AP1" s="277"/>
      <c r="AQ1" s="277"/>
      <c r="AR1" s="277"/>
      <c r="AS1" s="278"/>
      <c r="AT1" s="276" t="s">
        <v>4</v>
      </c>
      <c r="AU1" s="277"/>
      <c r="AV1" s="277"/>
      <c r="AW1" s="277"/>
      <c r="AX1" s="277"/>
      <c r="AY1" s="278"/>
      <c r="AZ1" s="276" t="s">
        <v>5</v>
      </c>
      <c r="BA1" s="277"/>
      <c r="BB1" s="277"/>
      <c r="BC1" s="277"/>
      <c r="BD1" s="277"/>
      <c r="BE1" s="277"/>
      <c r="BF1" s="277"/>
      <c r="BG1" s="278"/>
      <c r="BJ1" s="263" t="s">
        <v>47</v>
      </c>
      <c r="BK1" s="263"/>
      <c r="BL1" s="263"/>
      <c r="BM1" s="263"/>
      <c r="BN1" s="263"/>
      <c r="BO1" s="263"/>
      <c r="BP1" s="264" t="s">
        <v>48</v>
      </c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</row>
    <row r="2" spans="1:82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O2" s="1"/>
      <c r="P2" s="39"/>
      <c r="Q2" s="39"/>
      <c r="R2" s="39"/>
      <c r="S2" s="39"/>
      <c r="T2" s="39"/>
      <c r="U2" s="39"/>
      <c r="V2" s="265" t="s">
        <v>6</v>
      </c>
      <c r="W2" s="266"/>
      <c r="X2" s="266"/>
      <c r="Y2" s="266"/>
      <c r="Z2" s="266"/>
      <c r="AA2" s="267"/>
      <c r="AB2" s="265" t="s">
        <v>6</v>
      </c>
      <c r="AC2" s="266"/>
      <c r="AD2" s="266"/>
      <c r="AE2" s="266"/>
      <c r="AF2" s="266"/>
      <c r="AG2" s="267"/>
      <c r="AH2" s="3"/>
      <c r="AI2" s="4"/>
      <c r="AJ2" s="4"/>
      <c r="AK2" s="4"/>
      <c r="AL2" s="4"/>
      <c r="AM2" s="5"/>
      <c r="AN2" s="3"/>
      <c r="AO2" s="4"/>
      <c r="AP2" s="4"/>
      <c r="AQ2" s="4"/>
      <c r="AR2" s="4"/>
      <c r="AS2" s="5"/>
      <c r="AT2" s="3"/>
      <c r="AU2" s="4"/>
      <c r="AV2" s="4"/>
      <c r="AW2" s="4"/>
      <c r="AX2" s="4"/>
      <c r="AY2" s="5"/>
      <c r="AZ2" s="3"/>
      <c r="BA2" s="4"/>
      <c r="BB2" s="4"/>
      <c r="BC2" s="4"/>
      <c r="BD2" s="4"/>
      <c r="BE2" s="4"/>
      <c r="BF2" s="4"/>
      <c r="BG2" s="5"/>
      <c r="BJ2" s="274"/>
      <c r="BK2" s="274"/>
      <c r="BL2" s="274"/>
      <c r="BM2" s="274"/>
      <c r="BN2" s="274"/>
      <c r="BO2" s="27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</row>
    <row r="3" spans="1:82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O3" s="1"/>
      <c r="P3" s="39"/>
      <c r="Q3" s="39"/>
      <c r="R3" s="39"/>
      <c r="S3" s="39"/>
      <c r="T3" s="39"/>
      <c r="U3" s="39"/>
      <c r="V3" s="268"/>
      <c r="W3" s="269"/>
      <c r="X3" s="269"/>
      <c r="Y3" s="269"/>
      <c r="Z3" s="269"/>
      <c r="AA3" s="270"/>
      <c r="AB3" s="268"/>
      <c r="AC3" s="269"/>
      <c r="AD3" s="269"/>
      <c r="AE3" s="269"/>
      <c r="AF3" s="269"/>
      <c r="AG3" s="270"/>
      <c r="AH3" s="6"/>
      <c r="AI3" s="1"/>
      <c r="AJ3" s="1"/>
      <c r="AK3" s="1"/>
      <c r="AL3" s="1"/>
      <c r="AM3" s="7"/>
      <c r="AN3" s="6"/>
      <c r="AO3" s="1"/>
      <c r="AP3" s="1"/>
      <c r="AQ3" s="1"/>
      <c r="AR3" s="1"/>
      <c r="AS3" s="7"/>
      <c r="AT3" s="6"/>
      <c r="AU3" s="1"/>
      <c r="AV3" s="1"/>
      <c r="AW3" s="1"/>
      <c r="AX3" s="1"/>
      <c r="AY3" s="7"/>
      <c r="AZ3" s="6"/>
      <c r="BA3" s="1"/>
      <c r="BB3" s="1"/>
      <c r="BC3" s="1"/>
      <c r="BD3" s="1"/>
      <c r="BE3" s="1"/>
      <c r="BF3" s="1"/>
      <c r="BG3" s="7"/>
      <c r="BJ3" s="274"/>
      <c r="BK3" s="274"/>
      <c r="BL3" s="274"/>
      <c r="BM3" s="274"/>
      <c r="BN3" s="274"/>
      <c r="BO3" s="274"/>
      <c r="BP3" s="275" t="s">
        <v>49</v>
      </c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</row>
    <row r="4" spans="1:82" ht="22.5" customHeight="1">
      <c r="B4" s="1"/>
      <c r="C4" s="1"/>
      <c r="D4" s="1"/>
      <c r="E4" s="1"/>
      <c r="F4" s="1"/>
      <c r="G4" s="1"/>
      <c r="H4" s="1"/>
      <c r="I4" s="1"/>
      <c r="J4" s="1"/>
      <c r="K4" s="1"/>
      <c r="O4" s="1"/>
      <c r="P4" s="39"/>
      <c r="Q4" s="39"/>
      <c r="R4" s="39"/>
      <c r="S4" s="39"/>
      <c r="T4" s="39"/>
      <c r="U4" s="39"/>
      <c r="V4" s="271"/>
      <c r="W4" s="272"/>
      <c r="X4" s="272"/>
      <c r="Y4" s="272"/>
      <c r="Z4" s="272"/>
      <c r="AA4" s="273"/>
      <c r="AB4" s="271"/>
      <c r="AC4" s="272"/>
      <c r="AD4" s="272"/>
      <c r="AE4" s="272"/>
      <c r="AF4" s="272"/>
      <c r="AG4" s="273"/>
      <c r="AH4" s="36"/>
      <c r="AI4" s="37"/>
      <c r="AJ4" s="37"/>
      <c r="AK4" s="37"/>
      <c r="AL4" s="37"/>
      <c r="AM4" s="38"/>
      <c r="AN4" s="36"/>
      <c r="AO4" s="37"/>
      <c r="AP4" s="37"/>
      <c r="AQ4" s="37"/>
      <c r="AR4" s="37"/>
      <c r="AS4" s="38"/>
      <c r="AT4" s="36"/>
      <c r="AU4" s="37"/>
      <c r="AV4" s="37"/>
      <c r="AW4" s="37"/>
      <c r="AX4" s="37"/>
      <c r="AY4" s="38"/>
      <c r="AZ4" s="36"/>
      <c r="BA4" s="37"/>
      <c r="BB4" s="37"/>
      <c r="BC4" s="37"/>
      <c r="BD4" s="37"/>
      <c r="BE4" s="37"/>
      <c r="BF4" s="37"/>
      <c r="BG4" s="38"/>
      <c r="BJ4" s="274"/>
      <c r="BK4" s="274"/>
      <c r="BL4" s="274"/>
      <c r="BM4" s="274"/>
      <c r="BN4" s="274"/>
      <c r="BO4" s="274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</row>
    <row r="5" spans="1:82" ht="11.25" customHeight="1">
      <c r="B5" s="242" t="s">
        <v>21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34" t="str">
        <f>IF(O46="○","①","1")</f>
        <v>①</v>
      </c>
      <c r="AE5" s="234"/>
      <c r="AF5" s="243" t="s">
        <v>7</v>
      </c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8"/>
      <c r="AW5" s="8"/>
      <c r="AX5" s="1"/>
      <c r="AY5" s="1"/>
      <c r="AZ5" s="234" t="str">
        <f>IF(AB46="○","⑤","5")</f>
        <v>5</v>
      </c>
      <c r="BA5" s="234"/>
      <c r="BB5" s="241" t="s">
        <v>8</v>
      </c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1"/>
      <c r="BT5" s="8"/>
      <c r="BU5" s="8"/>
    </row>
    <row r="6" spans="1:82" ht="6" customHeight="1"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33"/>
      <c r="AE6" s="233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8"/>
      <c r="AW6" s="8"/>
      <c r="AX6" s="1"/>
      <c r="AY6" s="1"/>
      <c r="AZ6" s="233"/>
      <c r="BA6" s="233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1"/>
      <c r="BT6" s="8"/>
      <c r="BU6" s="8"/>
      <c r="CB6" s="10"/>
    </row>
    <row r="7" spans="1:82" ht="11.25" customHeight="1"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33" t="str">
        <f>IF(O47="○","②","2")</f>
        <v>②</v>
      </c>
      <c r="AE7" s="233"/>
      <c r="AF7" s="241" t="s">
        <v>9</v>
      </c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8"/>
      <c r="AW7" s="8"/>
      <c r="AX7" s="1"/>
      <c r="AY7" s="1"/>
      <c r="AZ7" s="233" t="str">
        <f>IF(AB47="○","⑥","6")</f>
        <v>6</v>
      </c>
      <c r="BA7" s="233"/>
      <c r="BB7" s="241" t="s">
        <v>10</v>
      </c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1"/>
      <c r="BT7" s="8"/>
      <c r="BU7" s="8"/>
      <c r="CB7" s="10"/>
    </row>
    <row r="8" spans="1:82" ht="6" customHeight="1"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33"/>
      <c r="AE8" s="233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8"/>
      <c r="AW8" s="8"/>
      <c r="AX8" s="1"/>
      <c r="AY8" s="1"/>
      <c r="AZ8" s="233"/>
      <c r="BA8" s="233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1"/>
      <c r="BT8" s="8"/>
      <c r="BU8" s="8"/>
      <c r="CB8" s="10"/>
    </row>
    <row r="9" spans="1:82" ht="11.25" customHeight="1"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33" t="str">
        <f>IF(O48="○","③","3")</f>
        <v>3</v>
      </c>
      <c r="AE9" s="233"/>
      <c r="AF9" s="241" t="s">
        <v>11</v>
      </c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8"/>
      <c r="AW9" s="8"/>
      <c r="AX9" s="1"/>
      <c r="AY9" s="1"/>
      <c r="AZ9" s="233" t="str">
        <f>IF(AB48="○","⑦","7")</f>
        <v>7</v>
      </c>
      <c r="BA9" s="233"/>
      <c r="BB9" s="241" t="s">
        <v>12</v>
      </c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1"/>
      <c r="BT9" s="8"/>
      <c r="BU9" s="8"/>
    </row>
    <row r="10" spans="1:82" ht="6" customHeight="1"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33"/>
      <c r="AE10" s="233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8"/>
      <c r="AW10" s="8"/>
      <c r="AX10" s="1"/>
      <c r="AY10" s="1"/>
      <c r="AZ10" s="233"/>
      <c r="BA10" s="233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1"/>
      <c r="BT10" s="8"/>
      <c r="BU10" s="8"/>
      <c r="CB10" s="10"/>
    </row>
    <row r="11" spans="1:82" ht="11.25" customHeight="1"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33" t="str">
        <f>IF(O49="○","④","4")</f>
        <v>4</v>
      </c>
      <c r="AE11" s="233"/>
      <c r="AF11" s="241" t="s">
        <v>13</v>
      </c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8"/>
      <c r="AW11" s="8"/>
      <c r="AX11" s="1"/>
      <c r="AY11" s="1"/>
      <c r="AZ11" s="233" t="str">
        <f>IF(AB49="○","⑧","8")</f>
        <v>8</v>
      </c>
      <c r="BA11" s="233"/>
      <c r="BB11" s="241" t="s">
        <v>14</v>
      </c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1"/>
      <c r="BT11" s="8"/>
      <c r="BU11" s="8"/>
      <c r="CB11" s="10"/>
    </row>
    <row r="12" spans="1:82" ht="6" customHeight="1"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33"/>
      <c r="AE12" s="233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8"/>
      <c r="AW12" s="8"/>
      <c r="AX12" s="1"/>
      <c r="AY12" s="1"/>
      <c r="AZ12" s="233"/>
      <c r="BA12" s="233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1"/>
      <c r="BT12" s="8"/>
      <c r="BU12" s="8"/>
      <c r="CB12" s="10"/>
    </row>
    <row r="13" spans="1:82" s="16" customFormat="1" ht="15.75" customHeight="1">
      <c r="A13" s="168" t="s">
        <v>23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0"/>
      <c r="V13" s="193" t="s">
        <v>79</v>
      </c>
      <c r="W13" s="194"/>
      <c r="X13" s="194"/>
      <c r="Y13" s="194"/>
      <c r="Z13" s="194"/>
      <c r="AA13" s="194"/>
      <c r="AB13" s="194"/>
      <c r="AC13" s="254"/>
      <c r="AD13" s="49"/>
      <c r="AE13" s="255" t="str">
        <f>IF(O55="","",O55)</f>
        <v>オカダイ　タロウ</v>
      </c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50"/>
      <c r="AX13" s="182" t="s">
        <v>15</v>
      </c>
      <c r="AY13" s="174"/>
      <c r="AZ13" s="174"/>
      <c r="BA13" s="183"/>
      <c r="BB13" s="259" t="str">
        <f>IF(O57="","",O57)</f>
        <v>男</v>
      </c>
      <c r="BC13" s="260"/>
      <c r="BD13" s="260"/>
      <c r="BE13" s="260"/>
      <c r="BF13" s="261"/>
      <c r="BG13" s="182" t="s">
        <v>16</v>
      </c>
      <c r="BH13" s="174"/>
      <c r="BI13" s="174"/>
      <c r="BJ13" s="174"/>
      <c r="BK13" s="174"/>
      <c r="BL13" s="183"/>
      <c r="BM13" s="70"/>
      <c r="BN13" s="71"/>
      <c r="BO13" s="71"/>
      <c r="BP13" s="71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62"/>
    </row>
    <row r="14" spans="1:82" s="16" customFormat="1" ht="24" customHeight="1">
      <c r="A14" s="49"/>
      <c r="B14" s="32"/>
      <c r="C14" s="252">
        <f>IF(O54="","",O54)</f>
        <v>1234567890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32"/>
      <c r="U14" s="50"/>
      <c r="V14" s="236" t="s">
        <v>80</v>
      </c>
      <c r="W14" s="175"/>
      <c r="X14" s="175"/>
      <c r="Y14" s="175"/>
      <c r="Z14" s="175"/>
      <c r="AA14" s="175"/>
      <c r="AB14" s="175"/>
      <c r="AC14" s="237"/>
      <c r="AD14" s="51"/>
      <c r="AE14" s="253" t="str">
        <f>IF(O56="","",O56)</f>
        <v>岡大　太郎</v>
      </c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52"/>
      <c r="AX14" s="236"/>
      <c r="AY14" s="175"/>
      <c r="AZ14" s="175"/>
      <c r="BA14" s="237"/>
      <c r="BB14" s="262"/>
      <c r="BC14" s="244"/>
      <c r="BD14" s="244"/>
      <c r="BE14" s="244"/>
      <c r="BF14" s="256"/>
      <c r="BG14" s="236"/>
      <c r="BH14" s="175"/>
      <c r="BI14" s="175"/>
      <c r="BJ14" s="175"/>
      <c r="BK14" s="175"/>
      <c r="BL14" s="237"/>
      <c r="BM14" s="257" t="str">
        <f>IF(O58="","",O58)</f>
        <v>昭和</v>
      </c>
      <c r="BN14" s="258"/>
      <c r="BO14" s="258"/>
      <c r="BP14" s="258"/>
      <c r="BQ14" s="244">
        <f>IF(S58="","",S58)</f>
        <v>45</v>
      </c>
      <c r="BR14" s="244"/>
      <c r="BS14" s="244"/>
      <c r="BT14" s="244"/>
      <c r="BU14" s="69" t="s">
        <v>24</v>
      </c>
      <c r="BV14" s="244">
        <f>IF(Y58="","",Y58)</f>
        <v>10</v>
      </c>
      <c r="BW14" s="244"/>
      <c r="BX14" s="244"/>
      <c r="BY14" s="244"/>
      <c r="BZ14" s="69" t="s">
        <v>24</v>
      </c>
      <c r="CA14" s="244">
        <f>IF(AE58="","",AE58)</f>
        <v>5</v>
      </c>
      <c r="CB14" s="244"/>
      <c r="CC14" s="244"/>
      <c r="CD14" s="256"/>
    </row>
    <row r="15" spans="1:82" s="16" customFormat="1" ht="10.5" customHeight="1">
      <c r="A15" s="95"/>
      <c r="B15" s="56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56"/>
      <c r="U15" s="96"/>
      <c r="V15" s="184"/>
      <c r="W15" s="185"/>
      <c r="X15" s="185"/>
      <c r="Y15" s="185"/>
      <c r="Z15" s="185"/>
      <c r="AA15" s="185"/>
      <c r="AB15" s="185"/>
      <c r="AC15" s="186"/>
      <c r="AD15" s="51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52"/>
      <c r="AX15" s="238"/>
      <c r="AY15" s="239"/>
      <c r="AZ15" s="239"/>
      <c r="BA15" s="240"/>
      <c r="BB15" s="262"/>
      <c r="BC15" s="244"/>
      <c r="BD15" s="244"/>
      <c r="BE15" s="244"/>
      <c r="BF15" s="256"/>
      <c r="BG15" s="238"/>
      <c r="BH15" s="239"/>
      <c r="BI15" s="239"/>
      <c r="BJ15" s="239"/>
      <c r="BK15" s="239"/>
      <c r="BL15" s="240"/>
      <c r="BM15" s="77"/>
      <c r="BN15" s="78"/>
      <c r="BO15" s="78"/>
      <c r="BP15" s="7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63"/>
    </row>
    <row r="16" spans="1:82" s="16" customFormat="1" ht="20.100000000000001" customHeight="1">
      <c r="A16" s="168" t="s">
        <v>25</v>
      </c>
      <c r="B16" s="169"/>
      <c r="C16" s="169"/>
      <c r="D16" s="169"/>
      <c r="E16" s="169"/>
      <c r="F16" s="169"/>
      <c r="G16" s="169"/>
      <c r="H16" s="170"/>
      <c r="I16" s="64"/>
      <c r="J16" s="65"/>
      <c r="K16" s="65"/>
      <c r="L16" s="65"/>
      <c r="M16" s="65"/>
      <c r="N16" s="226" t="str">
        <f>IF(O60="","",O60)</f>
        <v/>
      </c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66"/>
      <c r="AG16" s="64"/>
      <c r="AH16" s="65"/>
      <c r="AI16" s="65"/>
      <c r="AJ16" s="65"/>
      <c r="AK16" s="171" t="str">
        <f>IF(AW61="","",AW61)</f>
        <v>ﾋﾛｼﾏｹﾝ ﾌｸﾔﾏｼ ｻﾝﾉﾏﾙ 30-1</v>
      </c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89"/>
      <c r="BI16" s="172" t="str">
        <f>IF(AW62="","",AW62)</f>
        <v xml:space="preserve">ｷｮｳｻｲﾊｲﾂ Aﾄｳ 201ｺﾞｳｼﾂ </v>
      </c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3"/>
    </row>
    <row r="17" spans="1:82" s="16" customFormat="1" ht="24.95" customHeight="1">
      <c r="A17" s="182" t="s">
        <v>26</v>
      </c>
      <c r="B17" s="174"/>
      <c r="C17" s="174"/>
      <c r="D17" s="174"/>
      <c r="E17" s="174"/>
      <c r="F17" s="174"/>
      <c r="G17" s="174"/>
      <c r="H17" s="183"/>
      <c r="I17" s="182" t="s">
        <v>18</v>
      </c>
      <c r="J17" s="174"/>
      <c r="K17" s="174"/>
      <c r="L17" s="174"/>
      <c r="M17" s="187"/>
      <c r="N17" s="189" t="str">
        <f>IF(O61="","",O61)</f>
        <v/>
      </c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91"/>
      <c r="AG17" s="193" t="s">
        <v>17</v>
      </c>
      <c r="AH17" s="194"/>
      <c r="AI17" s="194"/>
      <c r="AJ17" s="194"/>
      <c r="AK17" s="200" t="s">
        <v>75</v>
      </c>
      <c r="AL17" s="201"/>
      <c r="AM17" s="176">
        <f>IF(AW60="","",AW60)</f>
        <v>7111111</v>
      </c>
      <c r="AN17" s="176"/>
      <c r="AO17" s="176"/>
      <c r="AP17" s="176"/>
      <c r="AQ17" s="176"/>
      <c r="AR17" s="176"/>
      <c r="AS17" s="176"/>
      <c r="AT17" s="179" t="str">
        <f>IF(AW63="","",AW63)</f>
        <v>広島県　福山市　三の丸　30-1</v>
      </c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84"/>
    </row>
    <row r="18" spans="1:82" s="16" customFormat="1" ht="24.95" customHeight="1">
      <c r="A18" s="184"/>
      <c r="B18" s="185"/>
      <c r="C18" s="185"/>
      <c r="D18" s="185"/>
      <c r="E18" s="185"/>
      <c r="F18" s="185"/>
      <c r="G18" s="185"/>
      <c r="H18" s="186"/>
      <c r="I18" s="184"/>
      <c r="J18" s="185"/>
      <c r="K18" s="185"/>
      <c r="L18" s="185"/>
      <c r="M18" s="188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2"/>
      <c r="AG18" s="195"/>
      <c r="AH18" s="196"/>
      <c r="AI18" s="196"/>
      <c r="AJ18" s="196"/>
      <c r="AK18" s="177"/>
      <c r="AL18" s="178"/>
      <c r="AM18" s="82"/>
      <c r="AN18" s="82"/>
      <c r="AO18" s="82"/>
      <c r="AP18" s="82"/>
      <c r="AQ18" s="82"/>
      <c r="AR18" s="82"/>
      <c r="AS18" s="82"/>
      <c r="AT18" s="180" t="str">
        <f>IF(AW64="","",AW64)</f>
        <v>共済ハイツ　A棟　201号室</v>
      </c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83"/>
    </row>
    <row r="19" spans="1:82" s="16" customFormat="1" ht="20.100000000000001" customHeight="1">
      <c r="A19" s="168" t="s">
        <v>25</v>
      </c>
      <c r="B19" s="169"/>
      <c r="C19" s="169"/>
      <c r="D19" s="169"/>
      <c r="E19" s="169"/>
      <c r="F19" s="169"/>
      <c r="G19" s="169"/>
      <c r="H19" s="170"/>
      <c r="I19" s="64"/>
      <c r="J19" s="65"/>
      <c r="K19" s="65"/>
      <c r="L19" s="65"/>
      <c r="M19" s="65"/>
      <c r="N19" s="226" t="str">
        <f>IF(O62="","",O62)</f>
        <v/>
      </c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66"/>
      <c r="AG19" s="64"/>
      <c r="AH19" s="65"/>
      <c r="AI19" s="65"/>
      <c r="AJ19" s="65"/>
      <c r="AK19" s="171" t="str">
        <f>IF(AW66="","",AW66)</f>
        <v>ｵｶﾔﾏｹﾝ ｵｶﾔﾏｼ ｷﾀｸ ﾂｼﾏ 1-2-3</v>
      </c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89"/>
      <c r="BI19" s="172" t="str">
        <f>IF(AW67="","",AW67)</f>
        <v>maisonﾓﾝｶ 301</v>
      </c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3"/>
    </row>
    <row r="20" spans="1:82" s="16" customFormat="1" ht="24.95" customHeight="1">
      <c r="A20" s="182" t="s">
        <v>19</v>
      </c>
      <c r="B20" s="174"/>
      <c r="C20" s="174"/>
      <c r="D20" s="174"/>
      <c r="E20" s="174"/>
      <c r="F20" s="174"/>
      <c r="G20" s="174"/>
      <c r="H20" s="183"/>
      <c r="I20" s="182" t="s">
        <v>18</v>
      </c>
      <c r="J20" s="174"/>
      <c r="K20" s="174"/>
      <c r="L20" s="174"/>
      <c r="M20" s="187"/>
      <c r="N20" s="189" t="str">
        <f>IF(O63="","",O63)</f>
        <v/>
      </c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91"/>
      <c r="AG20" s="193" t="s">
        <v>17</v>
      </c>
      <c r="AH20" s="194"/>
      <c r="AI20" s="194"/>
      <c r="AJ20" s="194"/>
      <c r="AK20" s="200" t="s">
        <v>75</v>
      </c>
      <c r="AL20" s="201"/>
      <c r="AM20" s="176">
        <f>IF(AW65="","",AW65)</f>
        <v>7000000</v>
      </c>
      <c r="AN20" s="176"/>
      <c r="AO20" s="176"/>
      <c r="AP20" s="176"/>
      <c r="AQ20" s="176"/>
      <c r="AR20" s="176"/>
      <c r="AS20" s="176"/>
      <c r="AT20" s="179" t="str">
        <f>IF(AW68="","",AW68)</f>
        <v>岡山県　岡山市　北区　津島　1-2-3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84"/>
    </row>
    <row r="21" spans="1:82" s="16" customFormat="1" ht="24.95" customHeight="1">
      <c r="A21" s="184"/>
      <c r="B21" s="185"/>
      <c r="C21" s="185"/>
      <c r="D21" s="185"/>
      <c r="E21" s="185"/>
      <c r="F21" s="185"/>
      <c r="G21" s="185"/>
      <c r="H21" s="186"/>
      <c r="I21" s="184"/>
      <c r="J21" s="185"/>
      <c r="K21" s="185"/>
      <c r="L21" s="185"/>
      <c r="M21" s="188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2"/>
      <c r="AG21" s="195"/>
      <c r="AH21" s="196"/>
      <c r="AI21" s="196"/>
      <c r="AJ21" s="196"/>
      <c r="AK21" s="177"/>
      <c r="AL21" s="178"/>
      <c r="AM21" s="82"/>
      <c r="AN21" s="82"/>
      <c r="AO21" s="82"/>
      <c r="AP21" s="82"/>
      <c r="AQ21" s="82"/>
      <c r="AR21" s="82"/>
      <c r="AS21" s="82"/>
      <c r="AT21" s="180" t="str">
        <f>IF(AW69="","",AW69)</f>
        <v>maison文科 301</v>
      </c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83"/>
    </row>
    <row r="22" spans="1:82" s="16" customFormat="1" ht="13.5" customHeight="1">
      <c r="A22" s="17"/>
      <c r="B22" s="18"/>
      <c r="C22" s="198" t="s">
        <v>27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8"/>
      <c r="Y22" s="18"/>
      <c r="Z22" s="18"/>
      <c r="AA22" s="18"/>
      <c r="AB22" s="18"/>
      <c r="AC22" s="18"/>
      <c r="AD22" s="18"/>
      <c r="AE22" s="18"/>
      <c r="AF22" s="18"/>
      <c r="AG22" s="232" t="s">
        <v>59</v>
      </c>
      <c r="AH22" s="232"/>
      <c r="AI22" s="232"/>
      <c r="AJ22" s="232"/>
      <c r="AK22" s="232"/>
      <c r="AL22" s="232"/>
      <c r="AM22" s="232"/>
      <c r="AN22" s="232"/>
      <c r="AO22" s="174"/>
      <c r="AP22" s="32"/>
      <c r="AQ22" s="227" t="str">
        <f>IF(AW71="","",AW71)</f>
        <v>岡大　太郎、花子、学、共子</v>
      </c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7"/>
      <c r="BT22" s="227"/>
      <c r="BU22" s="227"/>
      <c r="BV22" s="227"/>
      <c r="BW22" s="227"/>
      <c r="BX22" s="227"/>
      <c r="BY22" s="227"/>
      <c r="BZ22" s="227"/>
      <c r="CA22" s="227"/>
      <c r="CB22" s="227"/>
      <c r="CC22" s="34"/>
      <c r="CD22" s="67"/>
    </row>
    <row r="23" spans="1:82" s="16" customFormat="1" ht="13.5" customHeight="1">
      <c r="A23" s="19"/>
      <c r="B23" s="20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20"/>
      <c r="Y23" s="20"/>
      <c r="Z23" s="20"/>
      <c r="AA23" s="20"/>
      <c r="AB23" s="20"/>
      <c r="AC23" s="20"/>
      <c r="AD23" s="20"/>
      <c r="AE23" s="20"/>
      <c r="AF23" s="20"/>
      <c r="AG23" s="230"/>
      <c r="AH23" s="230"/>
      <c r="AI23" s="230"/>
      <c r="AJ23" s="230"/>
      <c r="AK23" s="230"/>
      <c r="AL23" s="230"/>
      <c r="AM23" s="230"/>
      <c r="AN23" s="230"/>
      <c r="AO23" s="175"/>
      <c r="AP23" s="14"/>
      <c r="AQ23" s="228"/>
      <c r="AR23" s="228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228"/>
      <c r="BI23" s="228"/>
      <c r="BJ23" s="228"/>
      <c r="BK23" s="228"/>
      <c r="BL23" s="228"/>
      <c r="BM23" s="228"/>
      <c r="BN23" s="228"/>
      <c r="BO23" s="228"/>
      <c r="BP23" s="228"/>
      <c r="BQ23" s="228"/>
      <c r="BR23" s="228"/>
      <c r="BS23" s="228"/>
      <c r="BT23" s="228"/>
      <c r="BU23" s="228"/>
      <c r="BV23" s="228"/>
      <c r="BW23" s="228"/>
      <c r="BX23" s="228"/>
      <c r="BY23" s="228"/>
      <c r="BZ23" s="228"/>
      <c r="CA23" s="228"/>
      <c r="CB23" s="228"/>
      <c r="CC23" s="33"/>
      <c r="CD23" s="68"/>
    </row>
    <row r="24" spans="1:82" s="16" customFormat="1" ht="13.5" customHeight="1">
      <c r="A24" s="19"/>
      <c r="B24" s="20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20"/>
      <c r="Y24" s="20"/>
      <c r="Z24" s="20"/>
      <c r="AA24" s="20"/>
      <c r="AB24" s="20"/>
      <c r="AC24" s="20"/>
      <c r="AD24" s="20"/>
      <c r="AE24" s="20"/>
      <c r="AF24" s="20"/>
      <c r="AG24" s="230"/>
      <c r="AH24" s="230"/>
      <c r="AI24" s="230"/>
      <c r="AJ24" s="230"/>
      <c r="AK24" s="230"/>
      <c r="AL24" s="230"/>
      <c r="AM24" s="230"/>
      <c r="AN24" s="230"/>
      <c r="AO24" s="175"/>
      <c r="AP24" s="14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28"/>
      <c r="BN24" s="228"/>
      <c r="BO24" s="228"/>
      <c r="BP24" s="228"/>
      <c r="BQ24" s="228"/>
      <c r="BR24" s="228"/>
      <c r="BS24" s="228"/>
      <c r="BT24" s="228"/>
      <c r="BU24" s="228"/>
      <c r="BV24" s="228"/>
      <c r="BW24" s="228"/>
      <c r="BX24" s="228"/>
      <c r="BY24" s="228"/>
      <c r="BZ24" s="228"/>
      <c r="CA24" s="228"/>
      <c r="CB24" s="228"/>
      <c r="CC24" s="91"/>
      <c r="CD24" s="92"/>
    </row>
    <row r="25" spans="1:82" s="16" customFormat="1" ht="27.75" customHeight="1">
      <c r="A25" s="19"/>
      <c r="B25" s="20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"/>
      <c r="Y25" s="20"/>
      <c r="Z25" s="20"/>
      <c r="AA25" s="20"/>
      <c r="AB25" s="20"/>
      <c r="AC25" s="20"/>
      <c r="AD25" s="20"/>
      <c r="AE25" s="20"/>
      <c r="AF25" s="20"/>
      <c r="AG25" s="97" t="s">
        <v>32</v>
      </c>
      <c r="AH25" s="14"/>
      <c r="AI25" s="14"/>
      <c r="AJ25" s="14"/>
      <c r="AK25" s="14"/>
      <c r="AL25" s="14"/>
      <c r="AM25" s="14"/>
      <c r="AN25" s="14"/>
      <c r="AO25" s="14"/>
      <c r="AP25" s="181" t="str">
        <f>IF(AW70="","",AW70)</f>
        <v>令和</v>
      </c>
      <c r="AQ25" s="181"/>
      <c r="AR25" s="181"/>
      <c r="AS25" s="181">
        <f>IF(BA70="","",BA70)</f>
        <v>4</v>
      </c>
      <c r="AT25" s="181"/>
      <c r="AU25" s="175" t="s">
        <v>29</v>
      </c>
      <c r="AV25" s="175"/>
      <c r="AW25" s="181">
        <f>IF(BG70="","",BG70)</f>
        <v>6</v>
      </c>
      <c r="AX25" s="181"/>
      <c r="AY25" s="175" t="s">
        <v>46</v>
      </c>
      <c r="AZ25" s="175"/>
      <c r="BA25" s="181">
        <f>IF(BM70="","",BM70)</f>
        <v>1</v>
      </c>
      <c r="BB25" s="181"/>
      <c r="BC25" s="175" t="s">
        <v>31</v>
      </c>
      <c r="BD25" s="175"/>
      <c r="BE25" s="14" t="s">
        <v>28</v>
      </c>
      <c r="BF25" s="14"/>
      <c r="BG25" s="97" t="s">
        <v>45</v>
      </c>
      <c r="BH25" s="14"/>
      <c r="BI25" s="14"/>
      <c r="BJ25" s="14"/>
      <c r="BK25" s="14"/>
      <c r="BL25" s="14"/>
      <c r="BM25" s="14"/>
      <c r="BN25" s="181" t="str">
        <f>IF(O64="","",O64)</f>
        <v/>
      </c>
      <c r="BO25" s="181"/>
      <c r="BP25" s="181"/>
      <c r="BQ25" s="181" t="str">
        <f>IF(S64="","",S64)</f>
        <v/>
      </c>
      <c r="BR25" s="181"/>
      <c r="BS25" s="175" t="s">
        <v>29</v>
      </c>
      <c r="BT25" s="175"/>
      <c r="BU25" s="181" t="str">
        <f>IF(Y64="","",Y64)</f>
        <v/>
      </c>
      <c r="BV25" s="181"/>
      <c r="BW25" s="175" t="s">
        <v>46</v>
      </c>
      <c r="BX25" s="175"/>
      <c r="BY25" s="181" t="str">
        <f>IF(AE64="","",AE64)</f>
        <v/>
      </c>
      <c r="BZ25" s="181"/>
      <c r="CA25" s="175" t="s">
        <v>31</v>
      </c>
      <c r="CB25" s="175"/>
      <c r="CC25" s="14" t="s">
        <v>28</v>
      </c>
      <c r="CD25" s="92"/>
    </row>
    <row r="26" spans="1:82" s="16" customFormat="1" ht="15" customHeight="1">
      <c r="A26" s="19"/>
      <c r="B26" s="20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1"/>
    </row>
    <row r="27" spans="1:82" s="16" customFormat="1" ht="12" customHeight="1">
      <c r="A27" s="19"/>
      <c r="B27" s="20"/>
      <c r="C27" s="20"/>
      <c r="D27" s="20"/>
      <c r="E27" s="175" t="s">
        <v>44</v>
      </c>
      <c r="F27" s="175"/>
      <c r="G27" s="175"/>
      <c r="H27" s="175"/>
      <c r="I27" s="181">
        <f>IF(S50="","",S50)</f>
        <v>4</v>
      </c>
      <c r="J27" s="181"/>
      <c r="K27" s="181"/>
      <c r="L27" s="175" t="s">
        <v>29</v>
      </c>
      <c r="M27" s="175"/>
      <c r="N27" s="181">
        <f>IF(Y50="","",Y50)</f>
        <v>6</v>
      </c>
      <c r="O27" s="181"/>
      <c r="P27" s="181"/>
      <c r="Q27" s="175" t="s">
        <v>30</v>
      </c>
      <c r="R27" s="175"/>
      <c r="S27" s="181">
        <f>IF(AE50="","",AE50)</f>
        <v>10</v>
      </c>
      <c r="T27" s="181"/>
      <c r="U27" s="181"/>
      <c r="V27" s="175" t="s">
        <v>31</v>
      </c>
      <c r="W27" s="175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19" t="s">
        <v>62</v>
      </c>
      <c r="AN27" s="219"/>
      <c r="AO27" s="219"/>
      <c r="AP27" s="219"/>
      <c r="AQ27" s="219"/>
      <c r="AR27" s="91"/>
      <c r="AS27" s="149" t="s">
        <v>85</v>
      </c>
      <c r="AT27" s="149"/>
      <c r="AU27" s="149"/>
      <c r="AV27" s="149"/>
      <c r="AW27" s="149"/>
      <c r="AX27" s="149"/>
      <c r="AY27" s="149"/>
      <c r="AZ27" s="149"/>
      <c r="BA27" s="149"/>
      <c r="BB27" s="223" t="str">
        <f>IF(O51="","",O51)</f>
        <v>総務・企画部人事課</v>
      </c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1"/>
    </row>
    <row r="28" spans="1:82" s="16" customFormat="1" ht="12" customHeight="1">
      <c r="A28" s="19"/>
      <c r="B28" s="20"/>
      <c r="C28" s="20"/>
      <c r="D28" s="20"/>
      <c r="E28" s="175"/>
      <c r="F28" s="175"/>
      <c r="G28" s="175"/>
      <c r="H28" s="175"/>
      <c r="I28" s="181"/>
      <c r="J28" s="181"/>
      <c r="K28" s="181"/>
      <c r="L28" s="175"/>
      <c r="M28" s="175"/>
      <c r="N28" s="181"/>
      <c r="O28" s="181"/>
      <c r="P28" s="181"/>
      <c r="Q28" s="175"/>
      <c r="R28" s="175"/>
      <c r="S28" s="181"/>
      <c r="T28" s="181"/>
      <c r="U28" s="181"/>
      <c r="V28" s="175"/>
      <c r="W28" s="175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19"/>
      <c r="AN28" s="219"/>
      <c r="AO28" s="219"/>
      <c r="AP28" s="219"/>
      <c r="AQ28" s="219"/>
      <c r="AR28" s="91"/>
      <c r="AS28" s="149"/>
      <c r="AT28" s="149"/>
      <c r="AU28" s="149"/>
      <c r="AV28" s="149"/>
      <c r="AW28" s="149"/>
      <c r="AX28" s="149"/>
      <c r="AY28" s="149"/>
      <c r="AZ28" s="149"/>
      <c r="BA28" s="149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1"/>
    </row>
    <row r="29" spans="1:82" s="16" customFormat="1" ht="12.95" customHeight="1">
      <c r="A29" s="19"/>
      <c r="B29" s="20"/>
      <c r="C29" s="20"/>
      <c r="D29" s="20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19"/>
      <c r="AN29" s="219"/>
      <c r="AO29" s="219"/>
      <c r="AP29" s="219"/>
      <c r="AQ29" s="219"/>
      <c r="AR29" s="91"/>
      <c r="AS29" s="149" t="s">
        <v>61</v>
      </c>
      <c r="AT29" s="149"/>
      <c r="AU29" s="149"/>
      <c r="AV29" s="149"/>
      <c r="AW29" s="141"/>
      <c r="AX29" s="225" t="str">
        <f>IF(O52="","",O52)</f>
        <v>岡山県　岡山市　北区　津島　1-2-3</v>
      </c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25"/>
      <c r="BL29" s="225"/>
      <c r="BM29" s="225"/>
      <c r="BN29" s="225"/>
      <c r="BO29" s="225"/>
      <c r="BP29" s="225"/>
      <c r="BQ29" s="225"/>
      <c r="BR29" s="225"/>
      <c r="BS29" s="225"/>
      <c r="BT29" s="225"/>
      <c r="BU29" s="225"/>
      <c r="BV29" s="225"/>
      <c r="BW29" s="225"/>
      <c r="BX29" s="225"/>
      <c r="BY29" s="225"/>
      <c r="BZ29" s="225"/>
      <c r="CA29" s="225"/>
      <c r="CB29" s="225"/>
      <c r="CC29" s="225"/>
      <c r="CD29" s="21"/>
    </row>
    <row r="30" spans="1:82" s="16" customFormat="1" ht="12.95" customHeight="1">
      <c r="A30" s="19"/>
      <c r="B30" s="20"/>
      <c r="C30" s="20"/>
      <c r="D30" s="20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19"/>
      <c r="AN30" s="219"/>
      <c r="AO30" s="219"/>
      <c r="AP30" s="219"/>
      <c r="AQ30" s="219"/>
      <c r="AR30" s="91"/>
      <c r="AS30" s="149"/>
      <c r="AT30" s="149"/>
      <c r="AU30" s="149"/>
      <c r="AV30" s="149"/>
      <c r="AW30" s="141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5"/>
      <c r="BQ30" s="225"/>
      <c r="BR30" s="225"/>
      <c r="BS30" s="225"/>
      <c r="BT30" s="225"/>
      <c r="BU30" s="225"/>
      <c r="BV30" s="225"/>
      <c r="BW30" s="225"/>
      <c r="BX30" s="225"/>
      <c r="BY30" s="225"/>
      <c r="BZ30" s="225"/>
      <c r="CA30" s="225"/>
      <c r="CB30" s="225"/>
      <c r="CC30" s="225"/>
      <c r="CD30" s="21"/>
    </row>
    <row r="31" spans="1:82" s="16" customFormat="1" ht="12.95" customHeight="1">
      <c r="A31" s="19"/>
      <c r="B31" s="2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0"/>
      <c r="AM31" s="219"/>
      <c r="AN31" s="219"/>
      <c r="AO31" s="219"/>
      <c r="AP31" s="219"/>
      <c r="AQ31" s="219"/>
      <c r="AR31" s="91"/>
      <c r="AS31" s="14"/>
      <c r="AT31" s="14"/>
      <c r="AU31" s="14"/>
      <c r="AV31" s="14"/>
      <c r="AW31" s="14"/>
      <c r="AX31" s="160" t="str">
        <f>IF(O53="","",O53)</f>
        <v>maison文科 301</v>
      </c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52"/>
    </row>
    <row r="32" spans="1:82" s="16" customFormat="1" ht="12.95" customHeight="1">
      <c r="A32" s="19"/>
      <c r="B32" s="20"/>
      <c r="C32" s="229" t="s">
        <v>43</v>
      </c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19"/>
      <c r="AN32" s="219"/>
      <c r="AO32" s="219"/>
      <c r="AP32" s="219"/>
      <c r="AQ32" s="219"/>
      <c r="AR32" s="91"/>
      <c r="AS32" s="14"/>
      <c r="AT32" s="14"/>
      <c r="AU32" s="14"/>
      <c r="AV32" s="14"/>
      <c r="AW32" s="14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52"/>
    </row>
    <row r="33" spans="1:84" s="16" customFormat="1" ht="12" customHeight="1">
      <c r="A33" s="19"/>
      <c r="B33" s="20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19"/>
      <c r="AN33" s="219"/>
      <c r="AO33" s="219"/>
      <c r="AP33" s="219"/>
      <c r="AQ33" s="219"/>
      <c r="AR33" s="91"/>
      <c r="AS33" s="199" t="s">
        <v>18</v>
      </c>
      <c r="AT33" s="199"/>
      <c r="AU33" s="199"/>
      <c r="AV33" s="199"/>
      <c r="AW33" s="14"/>
      <c r="AX33" s="224" t="str">
        <f>AE14</f>
        <v>岡大　太郎</v>
      </c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30"/>
      <c r="CB33" s="230"/>
      <c r="CC33" s="230"/>
      <c r="CD33" s="231"/>
    </row>
    <row r="34" spans="1:84" s="16" customFormat="1" ht="12" customHeight="1">
      <c r="A34" s="19"/>
      <c r="B34" s="20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0"/>
      <c r="AM34" s="219"/>
      <c r="AN34" s="219"/>
      <c r="AO34" s="219"/>
      <c r="AP34" s="219"/>
      <c r="AQ34" s="219"/>
      <c r="AR34" s="91"/>
      <c r="AS34" s="199"/>
      <c r="AT34" s="199"/>
      <c r="AU34" s="199"/>
      <c r="AV34" s="199"/>
      <c r="AW34" s="1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30"/>
      <c r="CB34" s="230"/>
      <c r="CC34" s="230"/>
      <c r="CD34" s="231"/>
    </row>
    <row r="35" spans="1:84" s="16" customFormat="1" ht="7.5" customHeight="1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35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35"/>
      <c r="BN35" s="24"/>
      <c r="BO35" s="24"/>
      <c r="BP35" s="24"/>
      <c r="BQ35" s="24"/>
      <c r="BR35" s="35"/>
      <c r="BS35" s="35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5"/>
    </row>
    <row r="36" spans="1:84" s="16" customFormat="1" ht="13.5">
      <c r="B36" s="26" t="s">
        <v>113</v>
      </c>
      <c r="C36" s="26"/>
      <c r="D36" s="26"/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BE36" s="247" t="s">
        <v>34</v>
      </c>
      <c r="BF36" s="247"/>
      <c r="BG36" s="247"/>
      <c r="BH36" s="247"/>
      <c r="BI36" s="247"/>
      <c r="BJ36" s="247"/>
      <c r="BK36" s="247"/>
      <c r="BL36" s="247"/>
      <c r="BN36" s="247" t="s">
        <v>35</v>
      </c>
      <c r="BO36" s="247"/>
      <c r="BP36" s="247"/>
      <c r="BQ36" s="247"/>
      <c r="BR36" s="247"/>
      <c r="BS36" s="247"/>
      <c r="BT36" s="247"/>
      <c r="BU36" s="247"/>
      <c r="BY36" s="251" t="s">
        <v>33</v>
      </c>
      <c r="BZ36" s="251"/>
      <c r="CA36" s="251"/>
      <c r="CB36" s="251"/>
      <c r="CC36" s="251"/>
      <c r="CD36" s="251"/>
    </row>
    <row r="37" spans="1:84" s="16" customFormat="1" ht="13.5">
      <c r="B37" s="26" t="s">
        <v>20</v>
      </c>
      <c r="C37" s="26"/>
      <c r="D37" s="26">
        <v>1</v>
      </c>
      <c r="E37" s="26" t="s">
        <v>41</v>
      </c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BE37" s="247" t="s">
        <v>37</v>
      </c>
      <c r="BF37" s="247"/>
      <c r="BG37" s="247"/>
      <c r="BH37" s="247"/>
      <c r="BI37" s="247"/>
      <c r="BJ37" s="247"/>
      <c r="BK37" s="247"/>
      <c r="BL37" s="247"/>
      <c r="BN37" s="248" t="s">
        <v>38</v>
      </c>
      <c r="BO37" s="249"/>
      <c r="BP37" s="249"/>
      <c r="BQ37" s="249"/>
      <c r="BR37" s="249"/>
      <c r="BS37" s="250"/>
      <c r="BT37" s="247"/>
      <c r="BU37" s="247"/>
      <c r="BY37" s="247"/>
      <c r="BZ37" s="247"/>
      <c r="CA37" s="247"/>
      <c r="CB37" s="247"/>
      <c r="CC37" s="247"/>
      <c r="CD37" s="247"/>
    </row>
    <row r="38" spans="1:84" s="16" customFormat="1" ht="13.5">
      <c r="B38" s="26"/>
      <c r="C38" s="26"/>
      <c r="D38" s="26">
        <v>2</v>
      </c>
      <c r="E38" s="26" t="s">
        <v>36</v>
      </c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BE38" s="247" t="s">
        <v>108</v>
      </c>
      <c r="BF38" s="247"/>
      <c r="BG38" s="247"/>
      <c r="BH38" s="247"/>
      <c r="BI38" s="247"/>
      <c r="BJ38" s="247"/>
      <c r="BK38" s="247"/>
      <c r="BL38" s="247"/>
      <c r="BN38" s="248" t="s">
        <v>39</v>
      </c>
      <c r="BO38" s="249"/>
      <c r="BP38" s="249"/>
      <c r="BQ38" s="249"/>
      <c r="BR38" s="249"/>
      <c r="BS38" s="250"/>
      <c r="BT38" s="247"/>
      <c r="BU38" s="247"/>
      <c r="BY38" s="247"/>
      <c r="BZ38" s="247"/>
      <c r="CA38" s="247"/>
      <c r="CB38" s="247"/>
      <c r="CC38" s="247"/>
      <c r="CD38" s="247"/>
      <c r="CF38" s="245"/>
    </row>
    <row r="39" spans="1:84" s="16" customFormat="1" ht="14.25" thickBot="1">
      <c r="D39" s="26">
        <v>3</v>
      </c>
      <c r="E39" s="30" t="s">
        <v>42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BN39" s="248" t="s">
        <v>40</v>
      </c>
      <c r="BO39" s="249"/>
      <c r="BP39" s="249"/>
      <c r="BQ39" s="249"/>
      <c r="BR39" s="249"/>
      <c r="BS39" s="250"/>
      <c r="BT39" s="247"/>
      <c r="BU39" s="247"/>
      <c r="BY39" s="247"/>
      <c r="BZ39" s="247"/>
      <c r="CA39" s="247"/>
      <c r="CB39" s="247"/>
      <c r="CC39" s="247"/>
      <c r="CD39" s="247"/>
      <c r="CF39" s="246"/>
    </row>
    <row r="40" spans="1:84" s="16" customFormat="1" ht="18" thickTop="1">
      <c r="A40" s="2"/>
      <c r="B40" s="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2"/>
      <c r="BW40" s="2"/>
      <c r="BX40" s="2"/>
      <c r="CD40" s="31" t="s">
        <v>77</v>
      </c>
    </row>
    <row r="41" spans="1:84" ht="10.5" customHeight="1">
      <c r="D41" s="12"/>
      <c r="F41" s="1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F41" s="14"/>
      <c r="AG41" s="14"/>
      <c r="AH41" s="14"/>
      <c r="AI41" s="14"/>
      <c r="AJ41" s="14"/>
      <c r="AK41" s="13"/>
      <c r="AL41" s="13"/>
      <c r="AM41" s="13"/>
      <c r="AN41" s="13"/>
      <c r="AO41" s="13"/>
      <c r="AP41" s="13"/>
      <c r="AQ41" s="13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CD41" s="31"/>
    </row>
    <row r="42" spans="1:84" ht="19.5" customHeight="1">
      <c r="D42" s="12"/>
      <c r="F42" s="12"/>
      <c r="AF42" s="14"/>
      <c r="AG42" s="14"/>
      <c r="AH42" s="14"/>
      <c r="AI42" s="14"/>
      <c r="AJ42" s="14"/>
      <c r="AK42" s="13"/>
      <c r="AL42" s="13"/>
      <c r="AM42" s="13"/>
      <c r="AN42" s="13"/>
      <c r="AO42" s="13"/>
      <c r="AP42" s="13"/>
      <c r="AQ42" s="13"/>
    </row>
    <row r="43" spans="1:84" s="109" customFormat="1" ht="18" customHeight="1"/>
    <row r="44" spans="1:84" s="109" customFormat="1" ht="18" customHeight="1"/>
    <row r="45" spans="1:84" s="109" customFormat="1" ht="18" customHeight="1"/>
    <row r="46" spans="1:84" ht="20.100000000000001" customHeight="1">
      <c r="E46" s="197" t="s">
        <v>51</v>
      </c>
      <c r="F46" s="197"/>
      <c r="G46" s="197"/>
      <c r="H46" s="197"/>
      <c r="I46" s="197"/>
      <c r="J46" s="197"/>
      <c r="K46" s="197"/>
      <c r="L46" s="197"/>
      <c r="M46" s="197"/>
      <c r="N46" s="197"/>
      <c r="O46" s="305" t="s">
        <v>90</v>
      </c>
      <c r="P46" s="305"/>
      <c r="Q46" s="202" t="s">
        <v>7</v>
      </c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306"/>
      <c r="AC46" s="308"/>
      <c r="AD46" s="165" t="s">
        <v>52</v>
      </c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7"/>
      <c r="AV46" s="103" t="s">
        <v>114</v>
      </c>
    </row>
    <row r="47" spans="1:84" ht="20.100000000000001" customHeight="1"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305" t="s">
        <v>90</v>
      </c>
      <c r="P47" s="305"/>
      <c r="Q47" s="202" t="s">
        <v>9</v>
      </c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306"/>
      <c r="AC47" s="307"/>
      <c r="AD47" s="165" t="s">
        <v>53</v>
      </c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7"/>
    </row>
    <row r="48" spans="1:84" ht="20.100000000000001" customHeight="1">
      <c r="E48" s="53"/>
      <c r="F48" s="55"/>
      <c r="G48" s="53"/>
      <c r="H48" s="54"/>
      <c r="I48" s="55"/>
      <c r="J48" s="55"/>
      <c r="K48" s="55"/>
      <c r="L48" s="55"/>
      <c r="M48" s="55"/>
      <c r="N48" s="55"/>
      <c r="O48" s="305"/>
      <c r="P48" s="305"/>
      <c r="Q48" s="202" t="s">
        <v>11</v>
      </c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306"/>
      <c r="AC48" s="307"/>
      <c r="AD48" s="165" t="s">
        <v>54</v>
      </c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7"/>
    </row>
    <row r="49" spans="4:70" ht="20.100000000000001" customHeight="1">
      <c r="E49" s="53"/>
      <c r="F49" s="55"/>
      <c r="G49" s="53"/>
      <c r="H49" s="54"/>
      <c r="I49" s="55"/>
      <c r="J49" s="55"/>
      <c r="K49" s="55"/>
      <c r="L49" s="55"/>
      <c r="M49" s="55"/>
      <c r="N49" s="55"/>
      <c r="O49" s="305"/>
      <c r="P49" s="305"/>
      <c r="Q49" s="202" t="s">
        <v>13</v>
      </c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306"/>
      <c r="AC49" s="307"/>
      <c r="AD49" s="165" t="s">
        <v>14</v>
      </c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7"/>
    </row>
    <row r="50" spans="4:70" ht="20.100000000000001" customHeight="1">
      <c r="E50" s="53" t="s">
        <v>66</v>
      </c>
      <c r="F50" s="55"/>
      <c r="G50" s="53"/>
      <c r="H50" s="54"/>
      <c r="I50" s="55"/>
      <c r="J50" s="55"/>
      <c r="K50" s="55"/>
      <c r="L50" s="55"/>
      <c r="M50" s="55"/>
      <c r="N50" s="54"/>
      <c r="O50" s="211" t="s">
        <v>44</v>
      </c>
      <c r="P50" s="212"/>
      <c r="Q50" s="212"/>
      <c r="R50" s="212"/>
      <c r="S50" s="279">
        <v>4</v>
      </c>
      <c r="T50" s="279"/>
      <c r="U50" s="279"/>
      <c r="V50" s="279"/>
      <c r="W50" s="158" t="s">
        <v>29</v>
      </c>
      <c r="X50" s="158"/>
      <c r="Y50" s="279">
        <v>6</v>
      </c>
      <c r="Z50" s="279"/>
      <c r="AA50" s="279"/>
      <c r="AB50" s="279"/>
      <c r="AC50" s="158" t="s">
        <v>46</v>
      </c>
      <c r="AD50" s="213"/>
      <c r="AE50" s="304">
        <v>10</v>
      </c>
      <c r="AF50" s="304"/>
      <c r="AG50" s="304"/>
      <c r="AH50" s="304"/>
      <c r="AI50" s="213" t="s">
        <v>31</v>
      </c>
      <c r="AJ50" s="215"/>
      <c r="AK50" s="103" t="s">
        <v>117</v>
      </c>
      <c r="AL50" s="88"/>
      <c r="AM50" s="60"/>
      <c r="AN50" s="60"/>
      <c r="AO50" s="61"/>
      <c r="AP50" s="8"/>
      <c r="AQ50" s="1"/>
      <c r="AR50" s="98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4:70" ht="20.100000000000001" customHeight="1">
      <c r="E51" s="53" t="s">
        <v>63</v>
      </c>
      <c r="F51" s="55"/>
      <c r="G51" s="53"/>
      <c r="H51" s="54"/>
      <c r="I51" s="55"/>
      <c r="J51" s="55"/>
      <c r="K51" s="55"/>
      <c r="L51" s="55"/>
      <c r="M51" s="55"/>
      <c r="N51" s="54"/>
      <c r="O51" s="294" t="s">
        <v>91</v>
      </c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6"/>
      <c r="AK51" s="60"/>
      <c r="AL51" s="60"/>
      <c r="AM51" s="60"/>
      <c r="AN51" s="60"/>
      <c r="AO51" s="61"/>
      <c r="AP51" s="8"/>
      <c r="AQ51" s="1"/>
      <c r="AR51" s="98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</row>
    <row r="52" spans="4:70" ht="20.100000000000001" customHeight="1">
      <c r="E52" s="53" t="s">
        <v>64</v>
      </c>
      <c r="F52" s="55"/>
      <c r="G52" s="53"/>
      <c r="H52" s="54"/>
      <c r="I52" s="55"/>
      <c r="J52" s="55"/>
      <c r="K52" s="55"/>
      <c r="L52" s="55"/>
      <c r="M52" s="55"/>
      <c r="N52" s="54"/>
      <c r="O52" s="280" t="s">
        <v>100</v>
      </c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  <c r="AJ52" s="290"/>
      <c r="AK52" s="103" t="s">
        <v>78</v>
      </c>
      <c r="AL52" s="60"/>
      <c r="AM52" s="60"/>
      <c r="AN52" s="60"/>
      <c r="AO52" s="61"/>
      <c r="AP52" s="8"/>
      <c r="AQ52" s="1"/>
      <c r="AR52" s="98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</row>
    <row r="53" spans="4:70" ht="20.100000000000001" customHeight="1">
      <c r="E53" s="72" t="s">
        <v>65</v>
      </c>
      <c r="F53" s="55"/>
      <c r="G53" s="53"/>
      <c r="H53" s="54"/>
      <c r="I53" s="55"/>
      <c r="J53" s="55"/>
      <c r="K53" s="55"/>
      <c r="L53" s="55"/>
      <c r="M53" s="55"/>
      <c r="N53" s="54"/>
      <c r="O53" s="286" t="s">
        <v>106</v>
      </c>
      <c r="P53" s="287"/>
      <c r="Q53" s="287"/>
      <c r="R53" s="287"/>
      <c r="S53" s="287"/>
      <c r="T53" s="287"/>
      <c r="U53" s="287"/>
      <c r="V53" s="287"/>
      <c r="W53" s="287"/>
      <c r="X53" s="287"/>
      <c r="Y53" s="287"/>
      <c r="Z53" s="287"/>
      <c r="AA53" s="287"/>
      <c r="AB53" s="287"/>
      <c r="AC53" s="287"/>
      <c r="AD53" s="287"/>
      <c r="AE53" s="287"/>
      <c r="AF53" s="287"/>
      <c r="AG53" s="287"/>
      <c r="AH53" s="287"/>
      <c r="AI53" s="287"/>
      <c r="AJ53" s="288"/>
      <c r="AK53" s="104" t="s">
        <v>115</v>
      </c>
      <c r="AL53" s="60"/>
      <c r="AM53" s="60"/>
      <c r="AN53" s="60"/>
      <c r="AO53" s="61"/>
      <c r="AP53" s="8"/>
      <c r="AQ53" s="1"/>
      <c r="AR53" s="98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</row>
    <row r="54" spans="4:70" ht="20.100000000000001" customHeight="1">
      <c r="E54" s="53" t="s">
        <v>55</v>
      </c>
      <c r="F54" s="53"/>
      <c r="G54" s="53"/>
      <c r="H54" s="54"/>
      <c r="I54" s="55"/>
      <c r="J54" s="55"/>
      <c r="K54" s="55"/>
      <c r="L54" s="55"/>
      <c r="M54" s="55"/>
      <c r="N54" s="55"/>
      <c r="O54" s="301">
        <v>1234567890</v>
      </c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3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8"/>
      <c r="AP54" s="8"/>
      <c r="AQ54" s="1"/>
      <c r="AR54" s="1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</row>
    <row r="55" spans="4:70" ht="20.100000000000001" customHeight="1">
      <c r="E55" s="53" t="s">
        <v>56</v>
      </c>
      <c r="F55" s="53"/>
      <c r="G55" s="54"/>
      <c r="H55" s="55"/>
      <c r="I55" s="55"/>
      <c r="J55" s="55"/>
      <c r="K55" s="55"/>
      <c r="L55" s="55"/>
      <c r="M55" s="55"/>
      <c r="N55" s="55"/>
      <c r="O55" s="294" t="s">
        <v>94</v>
      </c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6"/>
      <c r="AB55" s="103" t="s">
        <v>76</v>
      </c>
      <c r="AC55" s="88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8"/>
      <c r="AP55" s="8"/>
      <c r="AQ55" s="1"/>
      <c r="AR55" s="1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</row>
    <row r="56" spans="4:70" ht="20.100000000000001" customHeight="1">
      <c r="E56" s="53" t="s">
        <v>57</v>
      </c>
      <c r="F56" s="55"/>
      <c r="G56" s="53"/>
      <c r="H56" s="54"/>
      <c r="I56" s="55"/>
      <c r="J56" s="55"/>
      <c r="K56" s="55"/>
      <c r="L56" s="55"/>
      <c r="M56" s="55"/>
      <c r="N56" s="55"/>
      <c r="O56" s="294" t="s">
        <v>95</v>
      </c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6"/>
      <c r="AB56" s="103" t="s">
        <v>76</v>
      </c>
      <c r="AC56" s="88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8"/>
      <c r="AP56" s="8"/>
      <c r="AQ56" s="1"/>
      <c r="AR56" s="1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</row>
    <row r="57" spans="4:70" ht="20.100000000000001" customHeight="1">
      <c r="E57" s="53" t="s">
        <v>58</v>
      </c>
      <c r="F57" s="55"/>
      <c r="G57" s="53"/>
      <c r="H57" s="54"/>
      <c r="I57" s="55"/>
      <c r="J57" s="55"/>
      <c r="K57" s="55"/>
      <c r="L57" s="55"/>
      <c r="M57" s="55"/>
      <c r="N57" s="55"/>
      <c r="O57" s="300" t="s">
        <v>96</v>
      </c>
      <c r="P57" s="300"/>
      <c r="X57" s="1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8"/>
      <c r="AP57" s="8"/>
      <c r="AQ57" s="1"/>
      <c r="AR57" s="1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</row>
    <row r="58" spans="4:70" ht="20.100000000000001" customHeight="1">
      <c r="E58" s="53" t="s">
        <v>16</v>
      </c>
      <c r="F58" s="55"/>
      <c r="G58" s="53"/>
      <c r="H58" s="54"/>
      <c r="I58" s="55"/>
      <c r="J58" s="55"/>
      <c r="K58" s="55"/>
      <c r="L58" s="55"/>
      <c r="M58" s="55"/>
      <c r="N58" s="54"/>
      <c r="O58" s="291" t="s">
        <v>97</v>
      </c>
      <c r="P58" s="292"/>
      <c r="Q58" s="292"/>
      <c r="R58" s="292"/>
      <c r="S58" s="279">
        <v>45</v>
      </c>
      <c r="T58" s="279"/>
      <c r="U58" s="279"/>
      <c r="V58" s="279"/>
      <c r="W58" s="158" t="s">
        <v>29</v>
      </c>
      <c r="X58" s="158"/>
      <c r="Y58" s="279">
        <v>10</v>
      </c>
      <c r="Z58" s="279"/>
      <c r="AA58" s="279"/>
      <c r="AB58" s="279"/>
      <c r="AC58" s="158" t="s">
        <v>98</v>
      </c>
      <c r="AD58" s="158"/>
      <c r="AE58" s="279">
        <v>5</v>
      </c>
      <c r="AF58" s="279"/>
      <c r="AG58" s="279"/>
      <c r="AH58" s="279"/>
      <c r="AI58" s="158" t="s">
        <v>31</v>
      </c>
      <c r="AJ58" s="159"/>
      <c r="AK58" s="60"/>
      <c r="AL58" s="60"/>
      <c r="AM58" s="60"/>
      <c r="AN58" s="60"/>
      <c r="AO58" s="61"/>
      <c r="AP58" s="8"/>
      <c r="AQ58" s="1"/>
      <c r="AR58" s="98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</row>
    <row r="59" spans="4:70" ht="20.100000000000001" customHeight="1">
      <c r="D59" s="76" t="s">
        <v>70</v>
      </c>
      <c r="E59" s="74"/>
      <c r="F59" s="75"/>
      <c r="G59" s="75"/>
      <c r="H59" s="75"/>
      <c r="I59" s="75"/>
      <c r="J59" s="75"/>
      <c r="K59" s="75"/>
      <c r="L59" s="75"/>
      <c r="M59" s="75"/>
      <c r="N59" s="75"/>
      <c r="O59" s="73"/>
      <c r="P59" s="73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59"/>
      <c r="AL59" s="76" t="s">
        <v>71</v>
      </c>
      <c r="AM59" s="74"/>
      <c r="AN59" s="75"/>
      <c r="AO59" s="75"/>
      <c r="AP59" s="75"/>
      <c r="AQ59" s="75"/>
      <c r="AR59" s="75"/>
      <c r="AS59" s="75"/>
      <c r="AT59" s="75"/>
      <c r="AU59" s="75"/>
      <c r="AV59" s="75"/>
      <c r="AW59" s="73"/>
      <c r="AX59" s="73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</row>
    <row r="60" spans="4:70" ht="20.100000000000001" customHeight="1">
      <c r="E60" s="206" t="s">
        <v>26</v>
      </c>
      <c r="F60" s="206"/>
      <c r="G60" s="217" t="s">
        <v>68</v>
      </c>
      <c r="H60" s="217"/>
      <c r="I60" s="217"/>
      <c r="J60" s="217"/>
      <c r="K60" s="217"/>
      <c r="L60" s="217"/>
      <c r="M60" s="217"/>
      <c r="N60" s="218"/>
      <c r="O60" s="294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6"/>
      <c r="AB60" s="88"/>
      <c r="AC60" s="59"/>
      <c r="AD60" s="59"/>
      <c r="AE60" s="59"/>
      <c r="AF60" s="59"/>
      <c r="AG60" s="59"/>
      <c r="AH60" s="59"/>
      <c r="AI60" s="59"/>
      <c r="AJ60" s="59"/>
      <c r="AK60" s="59"/>
      <c r="AM60" s="206" t="s">
        <v>26</v>
      </c>
      <c r="AN60" s="206"/>
      <c r="AO60" s="217" t="s">
        <v>74</v>
      </c>
      <c r="AP60" s="217"/>
      <c r="AQ60" s="217"/>
      <c r="AR60" s="217"/>
      <c r="AS60" s="217"/>
      <c r="AT60" s="217"/>
      <c r="AU60" s="217"/>
      <c r="AV60" s="218"/>
      <c r="AW60" s="293">
        <v>7111111</v>
      </c>
      <c r="AX60" s="293"/>
      <c r="AY60" s="293"/>
      <c r="AZ60" s="293"/>
      <c r="BA60" s="293"/>
      <c r="BB60" s="293"/>
      <c r="BC60" s="293"/>
      <c r="BD60" s="293"/>
      <c r="BE60" s="103" t="s">
        <v>89</v>
      </c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</row>
    <row r="61" spans="4:70" ht="20.100000000000001" customHeight="1">
      <c r="E61" s="206" t="s">
        <v>26</v>
      </c>
      <c r="F61" s="206"/>
      <c r="G61" s="217" t="s">
        <v>50</v>
      </c>
      <c r="H61" s="217"/>
      <c r="I61" s="217"/>
      <c r="J61" s="217"/>
      <c r="K61" s="217"/>
      <c r="L61" s="217"/>
      <c r="M61" s="217"/>
      <c r="N61" s="218"/>
      <c r="O61" s="294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6"/>
      <c r="AB61" s="88"/>
      <c r="AC61" s="59"/>
      <c r="AD61" s="59"/>
      <c r="AE61" s="59"/>
      <c r="AF61" s="59"/>
      <c r="AG61" s="59"/>
      <c r="AH61" s="59"/>
      <c r="AI61" s="59"/>
      <c r="AJ61" s="59"/>
      <c r="AK61" s="59"/>
      <c r="AM61" s="206" t="s">
        <v>26</v>
      </c>
      <c r="AN61" s="206"/>
      <c r="AO61" s="217" t="s">
        <v>72</v>
      </c>
      <c r="AP61" s="217"/>
      <c r="AQ61" s="217"/>
      <c r="AR61" s="217"/>
      <c r="AS61" s="217"/>
      <c r="AT61" s="217"/>
      <c r="AU61" s="217"/>
      <c r="AV61" s="218"/>
      <c r="AW61" s="297" t="s">
        <v>103</v>
      </c>
      <c r="AX61" s="298"/>
      <c r="AY61" s="298"/>
      <c r="AZ61" s="298"/>
      <c r="BA61" s="298"/>
      <c r="BB61" s="298"/>
      <c r="BC61" s="298"/>
      <c r="BD61" s="298"/>
      <c r="BE61" s="298"/>
      <c r="BF61" s="298"/>
      <c r="BG61" s="298"/>
      <c r="BH61" s="298"/>
      <c r="BI61" s="298"/>
      <c r="BJ61" s="298"/>
      <c r="BK61" s="298"/>
      <c r="BL61" s="298"/>
      <c r="BM61" s="298"/>
      <c r="BN61" s="298"/>
      <c r="BO61" s="298"/>
      <c r="BP61" s="298"/>
      <c r="BQ61" s="298"/>
      <c r="BR61" s="299"/>
    </row>
    <row r="62" spans="4:70" ht="20.100000000000001" customHeight="1">
      <c r="E62" s="207" t="s">
        <v>19</v>
      </c>
      <c r="F62" s="207"/>
      <c r="G62" s="217" t="s">
        <v>68</v>
      </c>
      <c r="H62" s="217"/>
      <c r="I62" s="217"/>
      <c r="J62" s="217"/>
      <c r="K62" s="217"/>
      <c r="L62" s="217"/>
      <c r="M62" s="217"/>
      <c r="N62" s="218"/>
      <c r="O62" s="294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6"/>
      <c r="AB62" s="88"/>
      <c r="AC62" s="59"/>
      <c r="AD62" s="59"/>
      <c r="AE62" s="59"/>
      <c r="AF62" s="59"/>
      <c r="AG62" s="59"/>
      <c r="AH62" s="59"/>
      <c r="AI62" s="59"/>
      <c r="AJ62" s="59"/>
      <c r="AK62" s="59"/>
      <c r="AM62" s="99"/>
      <c r="AN62" s="99"/>
      <c r="AO62" s="101"/>
      <c r="AP62" s="101"/>
      <c r="AQ62" s="101"/>
      <c r="AR62" s="101"/>
      <c r="AS62" s="101"/>
      <c r="AT62" s="101"/>
      <c r="AU62" s="101"/>
      <c r="AV62" s="102"/>
      <c r="AW62" s="286" t="s">
        <v>101</v>
      </c>
      <c r="AX62" s="287"/>
      <c r="AY62" s="287"/>
      <c r="AZ62" s="287"/>
      <c r="BA62" s="287"/>
      <c r="BB62" s="287"/>
      <c r="BC62" s="287"/>
      <c r="BD62" s="287"/>
      <c r="BE62" s="287"/>
      <c r="BF62" s="287"/>
      <c r="BG62" s="287"/>
      <c r="BH62" s="287"/>
      <c r="BI62" s="287"/>
      <c r="BJ62" s="287"/>
      <c r="BK62" s="287"/>
      <c r="BL62" s="287"/>
      <c r="BM62" s="287"/>
      <c r="BN62" s="287"/>
      <c r="BO62" s="287"/>
      <c r="BP62" s="287"/>
      <c r="BQ62" s="287"/>
      <c r="BR62" s="288"/>
    </row>
    <row r="63" spans="4:70" ht="20.100000000000001" customHeight="1">
      <c r="E63" s="207" t="s">
        <v>19</v>
      </c>
      <c r="F63" s="207"/>
      <c r="G63" s="217" t="s">
        <v>50</v>
      </c>
      <c r="H63" s="217"/>
      <c r="I63" s="217"/>
      <c r="J63" s="217"/>
      <c r="K63" s="217"/>
      <c r="L63" s="217"/>
      <c r="M63" s="217"/>
      <c r="N63" s="218"/>
      <c r="O63" s="294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6"/>
      <c r="AB63" s="88"/>
      <c r="AC63" s="59"/>
      <c r="AD63" s="59"/>
      <c r="AE63" s="59"/>
      <c r="AF63" s="59"/>
      <c r="AG63" s="59"/>
      <c r="AH63" s="59"/>
      <c r="AI63" s="59"/>
      <c r="AJ63" s="59"/>
      <c r="AK63" s="59"/>
      <c r="AM63" s="206" t="s">
        <v>26</v>
      </c>
      <c r="AN63" s="206"/>
      <c r="AO63" s="217" t="s">
        <v>73</v>
      </c>
      <c r="AP63" s="217"/>
      <c r="AQ63" s="217"/>
      <c r="AR63" s="217"/>
      <c r="AS63" s="217"/>
      <c r="AT63" s="217"/>
      <c r="AU63" s="217"/>
      <c r="AV63" s="218"/>
      <c r="AW63" s="297" t="s">
        <v>104</v>
      </c>
      <c r="AX63" s="298"/>
      <c r="AY63" s="298"/>
      <c r="AZ63" s="298"/>
      <c r="BA63" s="298"/>
      <c r="BB63" s="298"/>
      <c r="BC63" s="298"/>
      <c r="BD63" s="298"/>
      <c r="BE63" s="298"/>
      <c r="BF63" s="298"/>
      <c r="BG63" s="298"/>
      <c r="BH63" s="298"/>
      <c r="BI63" s="298"/>
      <c r="BJ63" s="298"/>
      <c r="BK63" s="298"/>
      <c r="BL63" s="298"/>
      <c r="BM63" s="298"/>
      <c r="BN63" s="298"/>
      <c r="BO63" s="298"/>
      <c r="BP63" s="298"/>
      <c r="BQ63" s="298"/>
      <c r="BR63" s="299"/>
    </row>
    <row r="64" spans="4:70" ht="20.100000000000001" customHeight="1">
      <c r="E64" s="53" t="s">
        <v>67</v>
      </c>
      <c r="F64" s="55"/>
      <c r="G64" s="53"/>
      <c r="H64" s="54"/>
      <c r="I64" s="55"/>
      <c r="J64" s="55"/>
      <c r="K64" s="55"/>
      <c r="L64" s="55"/>
      <c r="M64" s="55"/>
      <c r="N64" s="54"/>
      <c r="O64" s="291"/>
      <c r="P64" s="292"/>
      <c r="Q64" s="292"/>
      <c r="R64" s="292"/>
      <c r="S64" s="279"/>
      <c r="T64" s="279"/>
      <c r="U64" s="279"/>
      <c r="V64" s="279"/>
      <c r="W64" s="158" t="s">
        <v>29</v>
      </c>
      <c r="X64" s="158"/>
      <c r="Y64" s="279"/>
      <c r="Z64" s="279"/>
      <c r="AA64" s="279"/>
      <c r="AB64" s="279"/>
      <c r="AC64" s="158" t="s">
        <v>46</v>
      </c>
      <c r="AD64" s="158"/>
      <c r="AE64" s="279"/>
      <c r="AF64" s="279"/>
      <c r="AG64" s="279"/>
      <c r="AH64" s="279"/>
      <c r="AI64" s="158" t="s">
        <v>31</v>
      </c>
      <c r="AJ64" s="159"/>
      <c r="AK64" s="60"/>
      <c r="AM64" s="99"/>
      <c r="AN64" s="99"/>
      <c r="AO64" s="101"/>
      <c r="AP64" s="101"/>
      <c r="AQ64" s="101"/>
      <c r="AR64" s="101"/>
      <c r="AS64" s="101"/>
      <c r="AT64" s="101"/>
      <c r="AU64" s="101"/>
      <c r="AV64" s="102"/>
      <c r="AW64" s="283" t="s">
        <v>92</v>
      </c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5"/>
    </row>
    <row r="65" spans="5:70" ht="20.100000000000001" customHeight="1" thickBot="1">
      <c r="E65" s="105"/>
      <c r="F65" s="106"/>
      <c r="G65" s="107"/>
      <c r="H65" s="105"/>
      <c r="I65" s="107"/>
      <c r="J65" s="107"/>
      <c r="K65" s="107"/>
      <c r="L65" s="107"/>
      <c r="M65" s="107"/>
      <c r="N65" s="105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M65" s="207" t="s">
        <v>19</v>
      </c>
      <c r="AN65" s="207"/>
      <c r="AO65" s="217" t="s">
        <v>74</v>
      </c>
      <c r="AP65" s="217"/>
      <c r="AQ65" s="217"/>
      <c r="AR65" s="217"/>
      <c r="AS65" s="217"/>
      <c r="AT65" s="217"/>
      <c r="AU65" s="217"/>
      <c r="AV65" s="218"/>
      <c r="AW65" s="293">
        <v>7000000</v>
      </c>
      <c r="AX65" s="293"/>
      <c r="AY65" s="293"/>
      <c r="AZ65" s="293"/>
      <c r="BA65" s="293"/>
      <c r="BB65" s="293"/>
      <c r="BC65" s="293"/>
      <c r="BD65" s="293"/>
      <c r="BE65" s="103" t="s">
        <v>89</v>
      </c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</row>
    <row r="66" spans="5:70" ht="20.100000000000001" customHeight="1" thickTop="1">
      <c r="E66" s="121" t="s">
        <v>118</v>
      </c>
      <c r="F66" s="122"/>
      <c r="G66" s="123"/>
      <c r="H66" s="124"/>
      <c r="I66" s="123"/>
      <c r="J66" s="125"/>
      <c r="K66" s="125"/>
      <c r="L66" s="125"/>
      <c r="M66" s="125"/>
      <c r="N66" s="126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8"/>
      <c r="AH66" s="59"/>
      <c r="AI66" s="59"/>
      <c r="AM66" s="207" t="s">
        <v>19</v>
      </c>
      <c r="AN66" s="207"/>
      <c r="AO66" s="217" t="s">
        <v>72</v>
      </c>
      <c r="AP66" s="217"/>
      <c r="AQ66" s="217"/>
      <c r="AR66" s="217"/>
      <c r="AS66" s="217"/>
      <c r="AT66" s="217"/>
      <c r="AU66" s="217"/>
      <c r="AV66" s="218"/>
      <c r="AW66" s="280" t="s">
        <v>99</v>
      </c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89"/>
      <c r="BJ66" s="289"/>
      <c r="BK66" s="289"/>
      <c r="BL66" s="289"/>
      <c r="BM66" s="289"/>
      <c r="BN66" s="289"/>
      <c r="BO66" s="289"/>
      <c r="BP66" s="289"/>
      <c r="BQ66" s="289"/>
      <c r="BR66" s="290"/>
    </row>
    <row r="67" spans="5:70" ht="20.100000000000001" customHeight="1">
      <c r="E67" s="129" t="s">
        <v>82</v>
      </c>
      <c r="F67" s="110"/>
      <c r="G67" s="111"/>
      <c r="H67" s="112"/>
      <c r="I67" s="111"/>
      <c r="J67" s="113"/>
      <c r="K67" s="113"/>
      <c r="L67" s="113"/>
      <c r="M67" s="113"/>
      <c r="N67" s="114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30"/>
      <c r="AH67" s="59"/>
      <c r="AI67" s="59"/>
      <c r="AM67" s="100"/>
      <c r="AN67" s="100"/>
      <c r="AO67" s="101"/>
      <c r="AP67" s="101"/>
      <c r="AQ67" s="101"/>
      <c r="AR67" s="101"/>
      <c r="AS67" s="101"/>
      <c r="AT67" s="101"/>
      <c r="AU67" s="101"/>
      <c r="AV67" s="102"/>
      <c r="AW67" s="286" t="s">
        <v>107</v>
      </c>
      <c r="AX67" s="287"/>
      <c r="AY67" s="287"/>
      <c r="AZ67" s="287"/>
      <c r="BA67" s="287"/>
      <c r="BB67" s="287"/>
      <c r="BC67" s="287"/>
      <c r="BD67" s="287"/>
      <c r="BE67" s="287"/>
      <c r="BF67" s="287"/>
      <c r="BG67" s="287"/>
      <c r="BH67" s="287"/>
      <c r="BI67" s="287"/>
      <c r="BJ67" s="287"/>
      <c r="BK67" s="287"/>
      <c r="BL67" s="287"/>
      <c r="BM67" s="287"/>
      <c r="BN67" s="287"/>
      <c r="BO67" s="287"/>
      <c r="BP67" s="287"/>
      <c r="BQ67" s="287"/>
      <c r="BR67" s="288"/>
    </row>
    <row r="68" spans="5:70" ht="20.100000000000001" customHeight="1">
      <c r="E68" s="131"/>
      <c r="F68" s="112" t="s">
        <v>86</v>
      </c>
      <c r="G68" s="111"/>
      <c r="H68" s="112"/>
      <c r="I68" s="111"/>
      <c r="J68" s="113"/>
      <c r="K68" s="113"/>
      <c r="L68" s="113"/>
      <c r="M68" s="113"/>
      <c r="N68" s="114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30"/>
      <c r="AH68" s="59"/>
      <c r="AI68" s="59"/>
      <c r="AM68" s="207" t="s">
        <v>19</v>
      </c>
      <c r="AN68" s="207"/>
      <c r="AO68" s="217" t="s">
        <v>73</v>
      </c>
      <c r="AP68" s="217"/>
      <c r="AQ68" s="217"/>
      <c r="AR68" s="217"/>
      <c r="AS68" s="217"/>
      <c r="AT68" s="217"/>
      <c r="AU68" s="217"/>
      <c r="AV68" s="218"/>
      <c r="AW68" s="280" t="s">
        <v>100</v>
      </c>
      <c r="AX68" s="289"/>
      <c r="AY68" s="289"/>
      <c r="AZ68" s="289"/>
      <c r="BA68" s="289"/>
      <c r="BB68" s="289"/>
      <c r="BC68" s="289"/>
      <c r="BD68" s="289"/>
      <c r="BE68" s="289"/>
      <c r="BF68" s="289"/>
      <c r="BG68" s="289"/>
      <c r="BH68" s="289"/>
      <c r="BI68" s="289"/>
      <c r="BJ68" s="289"/>
      <c r="BK68" s="289"/>
      <c r="BL68" s="289"/>
      <c r="BM68" s="289"/>
      <c r="BN68" s="289"/>
      <c r="BO68" s="289"/>
      <c r="BP68" s="289"/>
      <c r="BQ68" s="289"/>
      <c r="BR68" s="290"/>
    </row>
    <row r="69" spans="5:70" ht="20.100000000000001" customHeight="1">
      <c r="E69" s="131"/>
      <c r="F69" s="112" t="s">
        <v>87</v>
      </c>
      <c r="G69" s="116"/>
      <c r="H69" s="112"/>
      <c r="I69" s="116"/>
      <c r="J69" s="117"/>
      <c r="K69" s="117"/>
      <c r="L69" s="117"/>
      <c r="M69" s="117"/>
      <c r="N69" s="117"/>
      <c r="O69" s="117"/>
      <c r="P69" s="117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32"/>
      <c r="AH69" s="108"/>
      <c r="AI69" s="108"/>
      <c r="AM69" s="100"/>
      <c r="AN69" s="100"/>
      <c r="AO69" s="101"/>
      <c r="AP69" s="101"/>
      <c r="AQ69" s="101"/>
      <c r="AR69" s="101"/>
      <c r="AS69" s="101"/>
      <c r="AT69" s="101"/>
      <c r="AU69" s="101"/>
      <c r="AV69" s="87"/>
      <c r="AW69" s="286" t="s">
        <v>106</v>
      </c>
      <c r="AX69" s="287"/>
      <c r="AY69" s="287"/>
      <c r="AZ69" s="287"/>
      <c r="BA69" s="287"/>
      <c r="BB69" s="287"/>
      <c r="BC69" s="287"/>
      <c r="BD69" s="287"/>
      <c r="BE69" s="287"/>
      <c r="BF69" s="287"/>
      <c r="BG69" s="287"/>
      <c r="BH69" s="287"/>
      <c r="BI69" s="287"/>
      <c r="BJ69" s="287"/>
      <c r="BK69" s="287"/>
      <c r="BL69" s="287"/>
      <c r="BM69" s="287"/>
      <c r="BN69" s="287"/>
      <c r="BO69" s="287"/>
      <c r="BP69" s="287"/>
      <c r="BQ69" s="287"/>
      <c r="BR69" s="288"/>
    </row>
    <row r="70" spans="5:70" ht="20.100000000000001" customHeight="1">
      <c r="E70" s="131"/>
      <c r="F70" s="112"/>
      <c r="G70" s="119" t="s">
        <v>84</v>
      </c>
      <c r="H70" s="112"/>
      <c r="I70" s="116"/>
      <c r="J70" s="117"/>
      <c r="K70" s="117"/>
      <c r="L70" s="117"/>
      <c r="M70" s="117"/>
      <c r="N70" s="117"/>
      <c r="O70" s="117"/>
      <c r="P70" s="117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32"/>
      <c r="AH70" s="108"/>
      <c r="AI70" s="108"/>
      <c r="AM70" s="53" t="s">
        <v>60</v>
      </c>
      <c r="AN70" s="53"/>
      <c r="AO70" s="55"/>
      <c r="AP70" s="54"/>
      <c r="AQ70" s="55"/>
      <c r="AR70" s="55"/>
      <c r="AS70" s="55"/>
      <c r="AT70" s="55"/>
      <c r="AU70" s="55"/>
      <c r="AV70" s="54"/>
      <c r="AW70" s="291" t="s">
        <v>102</v>
      </c>
      <c r="AX70" s="292"/>
      <c r="AY70" s="292"/>
      <c r="AZ70" s="292"/>
      <c r="BA70" s="279">
        <v>4</v>
      </c>
      <c r="BB70" s="279"/>
      <c r="BC70" s="279"/>
      <c r="BD70" s="279"/>
      <c r="BE70" s="158" t="s">
        <v>29</v>
      </c>
      <c r="BF70" s="158"/>
      <c r="BG70" s="279">
        <v>6</v>
      </c>
      <c r="BH70" s="279"/>
      <c r="BI70" s="279"/>
      <c r="BJ70" s="279"/>
      <c r="BK70" s="158" t="s">
        <v>69</v>
      </c>
      <c r="BL70" s="158"/>
      <c r="BM70" s="279">
        <v>1</v>
      </c>
      <c r="BN70" s="279"/>
      <c r="BO70" s="279"/>
      <c r="BP70" s="279"/>
      <c r="BQ70" s="158" t="s">
        <v>31</v>
      </c>
      <c r="BR70" s="159"/>
    </row>
    <row r="71" spans="5:70" ht="19.5" customHeight="1">
      <c r="E71" s="129" t="s">
        <v>83</v>
      </c>
      <c r="F71" s="112"/>
      <c r="G71" s="111"/>
      <c r="H71" s="112"/>
      <c r="I71" s="111"/>
      <c r="J71" s="113"/>
      <c r="K71" s="113"/>
      <c r="L71" s="113"/>
      <c r="M71" s="113"/>
      <c r="N71" s="114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30"/>
      <c r="AH71" s="59"/>
      <c r="AI71" s="59"/>
      <c r="AM71" s="53" t="s">
        <v>59</v>
      </c>
      <c r="AN71" s="53"/>
      <c r="AO71" s="55"/>
      <c r="AP71" s="54"/>
      <c r="AQ71" s="55"/>
      <c r="AR71" s="55"/>
      <c r="AS71" s="55"/>
      <c r="AT71" s="55"/>
      <c r="AU71" s="55"/>
      <c r="AV71" s="54"/>
      <c r="AW71" s="280" t="s">
        <v>105</v>
      </c>
      <c r="AX71" s="281"/>
      <c r="AY71" s="281"/>
      <c r="AZ71" s="281"/>
      <c r="BA71" s="281"/>
      <c r="BB71" s="281"/>
      <c r="BC71" s="281"/>
      <c r="BD71" s="281"/>
      <c r="BE71" s="281"/>
      <c r="BF71" s="281"/>
      <c r="BG71" s="281"/>
      <c r="BH71" s="281"/>
      <c r="BI71" s="281"/>
      <c r="BJ71" s="281"/>
      <c r="BK71" s="281"/>
      <c r="BL71" s="281"/>
      <c r="BM71" s="281"/>
      <c r="BN71" s="281"/>
      <c r="BO71" s="281"/>
      <c r="BP71" s="281"/>
      <c r="BQ71" s="281"/>
      <c r="BR71" s="282"/>
    </row>
    <row r="72" spans="5:70" ht="19.5" customHeight="1">
      <c r="E72" s="131"/>
      <c r="F72" s="120" t="s">
        <v>88</v>
      </c>
      <c r="G72" s="111"/>
      <c r="H72" s="112"/>
      <c r="I72" s="111"/>
      <c r="J72" s="113"/>
      <c r="K72" s="113"/>
      <c r="L72" s="113"/>
      <c r="M72" s="113"/>
      <c r="N72" s="114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30"/>
      <c r="AH72" s="59"/>
      <c r="AI72" s="59"/>
      <c r="AM72" s="53"/>
      <c r="AN72" s="53"/>
      <c r="AO72" s="55"/>
      <c r="AP72" s="54"/>
      <c r="AQ72" s="55"/>
      <c r="AR72" s="55"/>
      <c r="AS72" s="55"/>
      <c r="AT72" s="55"/>
      <c r="AU72" s="55"/>
      <c r="AV72" s="54"/>
      <c r="AW72" s="283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5"/>
    </row>
    <row r="73" spans="5:70" ht="19.5" customHeight="1">
      <c r="E73" s="131"/>
      <c r="F73" s="120" t="s">
        <v>119</v>
      </c>
      <c r="G73" s="111"/>
      <c r="H73" s="112"/>
      <c r="I73" s="111"/>
      <c r="J73" s="113"/>
      <c r="K73" s="113"/>
      <c r="L73" s="113"/>
      <c r="M73" s="113"/>
      <c r="N73" s="114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30"/>
      <c r="AH73" s="59"/>
      <c r="AI73" s="59"/>
      <c r="AW73" s="103" t="s">
        <v>81</v>
      </c>
    </row>
    <row r="74" spans="5:70" ht="19.5" customHeight="1" thickBot="1">
      <c r="E74" s="142" t="s">
        <v>120</v>
      </c>
      <c r="F74" s="134"/>
      <c r="G74" s="135"/>
      <c r="H74" s="136"/>
      <c r="I74" s="135"/>
      <c r="J74" s="137"/>
      <c r="K74" s="137"/>
      <c r="L74" s="137"/>
      <c r="M74" s="137"/>
      <c r="N74" s="138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40"/>
      <c r="AH74" s="59"/>
      <c r="AI74" s="59"/>
      <c r="AW74" s="103"/>
    </row>
    <row r="75" spans="5:70" ht="16.5" customHeight="1" thickTop="1"/>
  </sheetData>
  <sheetProtection algorithmName="SHA-512" hashValue="u+gdOQn8n9jC3VJOXJGGsv9sp4ouBrJ94ENBjAlhLnkf7JsosIc7THGXF80dKBR9moMuZ9E0gomp44+xildsRw==" saltValue="hUZTEFOkvN9uoEko2kwTCw==" spinCount="100000" sheet="1" objects="1" scenarios="1"/>
  <mergeCells count="211">
    <mergeCell ref="BJ1:BO1"/>
    <mergeCell ref="BP1:CD2"/>
    <mergeCell ref="V2:AA4"/>
    <mergeCell ref="AB2:AG4"/>
    <mergeCell ref="BJ2:BO4"/>
    <mergeCell ref="BP3:CD4"/>
    <mergeCell ref="V1:AA1"/>
    <mergeCell ref="AB1:AG1"/>
    <mergeCell ref="AH1:AM1"/>
    <mergeCell ref="AN1:AS1"/>
    <mergeCell ref="AT1:AY1"/>
    <mergeCell ref="AZ1:BG1"/>
    <mergeCell ref="AF9:AU10"/>
    <mergeCell ref="AZ9:BA10"/>
    <mergeCell ref="BB9:BR10"/>
    <mergeCell ref="AD11:AE12"/>
    <mergeCell ref="AF11:AU12"/>
    <mergeCell ref="AZ11:BA12"/>
    <mergeCell ref="BB11:BR12"/>
    <mergeCell ref="B5:AC12"/>
    <mergeCell ref="AD5:AE6"/>
    <mergeCell ref="AF5:AU6"/>
    <mergeCell ref="AZ5:BA6"/>
    <mergeCell ref="BB5:BR6"/>
    <mergeCell ref="AD7:AE8"/>
    <mergeCell ref="AF7:AU8"/>
    <mergeCell ref="AZ7:BA8"/>
    <mergeCell ref="BB7:BR8"/>
    <mergeCell ref="AD9:AE10"/>
    <mergeCell ref="BM14:BP14"/>
    <mergeCell ref="BQ14:BT14"/>
    <mergeCell ref="BV14:BY14"/>
    <mergeCell ref="CA14:CD14"/>
    <mergeCell ref="A16:H16"/>
    <mergeCell ref="N16:AE16"/>
    <mergeCell ref="AK16:BG16"/>
    <mergeCell ref="BI16:CD16"/>
    <mergeCell ref="A13:U13"/>
    <mergeCell ref="V13:AC13"/>
    <mergeCell ref="AE13:AV13"/>
    <mergeCell ref="AX13:BA15"/>
    <mergeCell ref="BB13:BF15"/>
    <mergeCell ref="BG13:BL15"/>
    <mergeCell ref="C14:S15"/>
    <mergeCell ref="V14:AC15"/>
    <mergeCell ref="AE14:AV15"/>
    <mergeCell ref="AK17:AL17"/>
    <mergeCell ref="AM17:AS17"/>
    <mergeCell ref="AT17:CC17"/>
    <mergeCell ref="AK18:AL18"/>
    <mergeCell ref="AT18:CC18"/>
    <mergeCell ref="A19:H19"/>
    <mergeCell ref="N19:AE19"/>
    <mergeCell ref="AK19:BG19"/>
    <mergeCell ref="BI19:CD19"/>
    <mergeCell ref="A17:H18"/>
    <mergeCell ref="I17:L18"/>
    <mergeCell ref="M17:M18"/>
    <mergeCell ref="N17:AE18"/>
    <mergeCell ref="AF17:AF18"/>
    <mergeCell ref="AG17:AJ18"/>
    <mergeCell ref="C22:W25"/>
    <mergeCell ref="AG22:AN24"/>
    <mergeCell ref="AO22:AO24"/>
    <mergeCell ref="AQ22:CB24"/>
    <mergeCell ref="AP25:AR25"/>
    <mergeCell ref="A20:H21"/>
    <mergeCell ref="I20:L21"/>
    <mergeCell ref="M20:M21"/>
    <mergeCell ref="N20:AE21"/>
    <mergeCell ref="AF20:AF21"/>
    <mergeCell ref="AG20:AJ21"/>
    <mergeCell ref="AU25:AV25"/>
    <mergeCell ref="AW25:AX25"/>
    <mergeCell ref="AY25:AZ25"/>
    <mergeCell ref="BA25:BB25"/>
    <mergeCell ref="BC25:BD25"/>
    <mergeCell ref="AK20:AL20"/>
    <mergeCell ref="AM20:AS20"/>
    <mergeCell ref="AT20:CC20"/>
    <mergeCell ref="AK21:AL21"/>
    <mergeCell ref="AT21:CC21"/>
    <mergeCell ref="BB27:CC28"/>
    <mergeCell ref="AX29:CC30"/>
    <mergeCell ref="AX31:CC32"/>
    <mergeCell ref="C32:AB33"/>
    <mergeCell ref="AS33:AV34"/>
    <mergeCell ref="AX33:BZ34"/>
    <mergeCell ref="CA33:CD34"/>
    <mergeCell ref="CA25:CB25"/>
    <mergeCell ref="E27:H28"/>
    <mergeCell ref="I27:K28"/>
    <mergeCell ref="L27:M28"/>
    <mergeCell ref="N27:P28"/>
    <mergeCell ref="Q27:R28"/>
    <mergeCell ref="S27:U28"/>
    <mergeCell ref="V27:W28"/>
    <mergeCell ref="AM27:AQ34"/>
    <mergeCell ref="AS27:BA28"/>
    <mergeCell ref="BN25:BP25"/>
    <mergeCell ref="BQ25:BR25"/>
    <mergeCell ref="BS25:BT25"/>
    <mergeCell ref="BU25:BV25"/>
    <mergeCell ref="BW25:BX25"/>
    <mergeCell ref="BY25:BZ25"/>
    <mergeCell ref="AS25:AT25"/>
    <mergeCell ref="BT38:BU38"/>
    <mergeCell ref="CF38:CF39"/>
    <mergeCell ref="BN39:BS39"/>
    <mergeCell ref="BT39:BU39"/>
    <mergeCell ref="BE36:BJ36"/>
    <mergeCell ref="BK36:BL36"/>
    <mergeCell ref="BN36:BS36"/>
    <mergeCell ref="BT36:BU36"/>
    <mergeCell ref="BY36:CD36"/>
    <mergeCell ref="BE37:BJ37"/>
    <mergeCell ref="BK37:BL37"/>
    <mergeCell ref="BN37:BS37"/>
    <mergeCell ref="BT37:BU37"/>
    <mergeCell ref="BY37:CD39"/>
    <mergeCell ref="O48:P48"/>
    <mergeCell ref="Q48:AA48"/>
    <mergeCell ref="AB48:AC48"/>
    <mergeCell ref="O49:P49"/>
    <mergeCell ref="Q49:AA49"/>
    <mergeCell ref="AB49:AC49"/>
    <mergeCell ref="E46:N47"/>
    <mergeCell ref="O46:P46"/>
    <mergeCell ref="Q46:AA46"/>
    <mergeCell ref="AB46:AC46"/>
    <mergeCell ref="O47:P47"/>
    <mergeCell ref="Q47:AA47"/>
    <mergeCell ref="AB47:AC47"/>
    <mergeCell ref="O56:AA56"/>
    <mergeCell ref="O57:P57"/>
    <mergeCell ref="O58:R58"/>
    <mergeCell ref="S58:V58"/>
    <mergeCell ref="W58:X58"/>
    <mergeCell ref="Y58:AB58"/>
    <mergeCell ref="AI50:AJ50"/>
    <mergeCell ref="O51:AJ51"/>
    <mergeCell ref="O52:AJ52"/>
    <mergeCell ref="O53:AJ53"/>
    <mergeCell ref="O54:AA54"/>
    <mergeCell ref="O55:AA55"/>
    <mergeCell ref="O50:R50"/>
    <mergeCell ref="S50:V50"/>
    <mergeCell ref="W50:X50"/>
    <mergeCell ref="Y50:AB50"/>
    <mergeCell ref="AC50:AD50"/>
    <mergeCell ref="AE50:AH50"/>
    <mergeCell ref="E61:F61"/>
    <mergeCell ref="G61:N61"/>
    <mergeCell ref="O61:AA61"/>
    <mergeCell ref="AM61:AN61"/>
    <mergeCell ref="AO61:AV61"/>
    <mergeCell ref="AW61:BR61"/>
    <mergeCell ref="AC58:AD58"/>
    <mergeCell ref="AE58:AH58"/>
    <mergeCell ref="AI58:AJ58"/>
    <mergeCell ref="E60:F60"/>
    <mergeCell ref="G60:N60"/>
    <mergeCell ref="O60:AA60"/>
    <mergeCell ref="E62:F62"/>
    <mergeCell ref="G62:N62"/>
    <mergeCell ref="O62:AA62"/>
    <mergeCell ref="AW62:BR62"/>
    <mergeCell ref="E63:F63"/>
    <mergeCell ref="G63:N63"/>
    <mergeCell ref="O63:AA63"/>
    <mergeCell ref="AM63:AN63"/>
    <mergeCell ref="AO63:AV63"/>
    <mergeCell ref="AW63:BR63"/>
    <mergeCell ref="AI64:AJ64"/>
    <mergeCell ref="AW64:BR64"/>
    <mergeCell ref="AM65:AN65"/>
    <mergeCell ref="AO65:AV65"/>
    <mergeCell ref="AW65:BD65"/>
    <mergeCell ref="AM66:AN66"/>
    <mergeCell ref="AO66:AV66"/>
    <mergeCell ref="AW66:BR66"/>
    <mergeCell ref="O64:R64"/>
    <mergeCell ref="S64:V64"/>
    <mergeCell ref="W64:X64"/>
    <mergeCell ref="Y64:AB64"/>
    <mergeCell ref="AC64:AD64"/>
    <mergeCell ref="AE64:AH64"/>
    <mergeCell ref="BM70:BP70"/>
    <mergeCell ref="BQ70:BR70"/>
    <mergeCell ref="AW71:BR72"/>
    <mergeCell ref="AS29:AV30"/>
    <mergeCell ref="AW67:BR67"/>
    <mergeCell ref="AM68:AN68"/>
    <mergeCell ref="AO68:AV68"/>
    <mergeCell ref="AW68:BR68"/>
    <mergeCell ref="AW69:BR69"/>
    <mergeCell ref="AW70:AZ70"/>
    <mergeCell ref="BA70:BD70"/>
    <mergeCell ref="BE70:BF70"/>
    <mergeCell ref="BG70:BJ70"/>
    <mergeCell ref="BK70:BL70"/>
    <mergeCell ref="AM60:AN60"/>
    <mergeCell ref="AO60:AV60"/>
    <mergeCell ref="AW60:BD60"/>
    <mergeCell ref="BE38:BJ38"/>
    <mergeCell ref="BK38:BL38"/>
    <mergeCell ref="BN38:BS38"/>
    <mergeCell ref="AD46:AU46"/>
    <mergeCell ref="AD47:AU47"/>
    <mergeCell ref="AD48:AU48"/>
    <mergeCell ref="AD49:AU49"/>
  </mergeCells>
  <phoneticPr fontId="2"/>
  <dataValidations count="6">
    <dataValidation imeMode="halfKatakana" allowBlank="1" showInputMessage="1" showErrorMessage="1" sqref="AW66:BR67 AW61:BR62 AW69:BR69 O53:AJ53" xr:uid="{661EE30F-BF5F-4490-A9FB-3DA0CE4C7149}"/>
    <dataValidation type="list" allowBlank="1" showInputMessage="1" showErrorMessage="1" sqref="O64:R64 AW70:AZ70" xr:uid="{0A105B91-3427-4DC3-992C-0054C7E71DE6}">
      <formula1>"平成,令和"</formula1>
    </dataValidation>
    <dataValidation type="list" allowBlank="1" showInputMessage="1" showErrorMessage="1" sqref="O58:R58" xr:uid="{93F1179C-00A1-47FD-9760-4E8CA028AC32}">
      <formula1>"昭和,平成"</formula1>
    </dataValidation>
    <dataValidation type="list" allowBlank="1" showInputMessage="1" showErrorMessage="1" sqref="O57:P57" xr:uid="{D41E1DBD-A0AD-4C79-B9A2-A2F8323A771A}">
      <formula1>"男,女"</formula1>
    </dataValidation>
    <dataValidation type="list" allowBlank="1" showInputMessage="1" showErrorMessage="1" prompt="記載事項を変更する証のみ○にしてください。" sqref="O46:P49 AB46:AC49" xr:uid="{C03D5E17-F0F6-4619-A86F-A7B07F97DF90}">
      <formula1>" ,○"</formula1>
    </dataValidation>
    <dataValidation imeMode="fullKatakana" allowBlank="1" showInputMessage="1" showErrorMessage="1" sqref="O60:AA60 O62:AA62 O55:AA55" xr:uid="{A9773883-5319-42E7-9281-CEB5D171143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26AF-268B-4053-85E4-EA7E4C9F95C1}">
  <sheetPr>
    <pageSetUpPr fitToPage="1"/>
  </sheetPr>
  <dimension ref="A1:CF75"/>
  <sheetViews>
    <sheetView zoomScaleNormal="100" zoomScaleSheetLayoutView="85" workbookViewId="0">
      <selection activeCell="B5" sqref="B5:AC12"/>
    </sheetView>
  </sheetViews>
  <sheetFormatPr defaultColWidth="1.75" defaultRowHeight="16.5" customHeight="1"/>
  <cols>
    <col min="1" max="2" width="1.75" style="2"/>
    <col min="3" max="3" width="1.75" style="2" customWidth="1"/>
    <col min="4" max="4" width="2.5" style="2" bestFit="1" customWidth="1"/>
    <col min="5" max="5" width="2.25" style="2" bestFit="1" customWidth="1"/>
    <col min="6" max="13" width="1.75" style="2"/>
    <col min="14" max="14" width="2.5" style="2" bestFit="1" customWidth="1"/>
    <col min="15" max="16384" width="1.75" style="2"/>
  </cols>
  <sheetData>
    <row r="1" spans="1:82" ht="16.5" customHeight="1">
      <c r="A1" s="90" t="s">
        <v>22</v>
      </c>
      <c r="B1" s="90"/>
      <c r="C1" s="15"/>
      <c r="D1" s="15"/>
      <c r="E1" s="15"/>
      <c r="F1" s="15"/>
      <c r="G1" s="1"/>
      <c r="H1" s="1"/>
      <c r="I1" s="1"/>
      <c r="J1" s="1"/>
      <c r="K1" s="1"/>
      <c r="O1" s="1"/>
      <c r="P1" s="39"/>
      <c r="Q1" s="39"/>
      <c r="R1" s="39"/>
      <c r="S1" s="39"/>
      <c r="T1" s="39"/>
      <c r="U1" s="39"/>
      <c r="V1" s="276" t="s">
        <v>0</v>
      </c>
      <c r="W1" s="277"/>
      <c r="X1" s="277"/>
      <c r="Y1" s="277"/>
      <c r="Z1" s="277"/>
      <c r="AA1" s="278"/>
      <c r="AB1" s="276" t="s">
        <v>1</v>
      </c>
      <c r="AC1" s="277"/>
      <c r="AD1" s="277"/>
      <c r="AE1" s="277"/>
      <c r="AF1" s="277"/>
      <c r="AG1" s="278"/>
      <c r="AH1" s="276" t="s">
        <v>2</v>
      </c>
      <c r="AI1" s="277"/>
      <c r="AJ1" s="277"/>
      <c r="AK1" s="277"/>
      <c r="AL1" s="277"/>
      <c r="AM1" s="278"/>
      <c r="AN1" s="276" t="s">
        <v>3</v>
      </c>
      <c r="AO1" s="277"/>
      <c r="AP1" s="277"/>
      <c r="AQ1" s="277"/>
      <c r="AR1" s="277"/>
      <c r="AS1" s="278"/>
      <c r="AT1" s="276" t="s">
        <v>4</v>
      </c>
      <c r="AU1" s="277"/>
      <c r="AV1" s="277"/>
      <c r="AW1" s="277"/>
      <c r="AX1" s="277"/>
      <c r="AY1" s="278"/>
      <c r="AZ1" s="276" t="s">
        <v>5</v>
      </c>
      <c r="BA1" s="277"/>
      <c r="BB1" s="277"/>
      <c r="BC1" s="277"/>
      <c r="BD1" s="277"/>
      <c r="BE1" s="277"/>
      <c r="BF1" s="277"/>
      <c r="BG1" s="278"/>
      <c r="BJ1" s="263" t="s">
        <v>47</v>
      </c>
      <c r="BK1" s="263"/>
      <c r="BL1" s="263"/>
      <c r="BM1" s="263"/>
      <c r="BN1" s="263"/>
      <c r="BO1" s="263"/>
      <c r="BP1" s="264" t="s">
        <v>48</v>
      </c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</row>
    <row r="2" spans="1:82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O2" s="1"/>
      <c r="P2" s="39"/>
      <c r="Q2" s="39"/>
      <c r="R2" s="39"/>
      <c r="S2" s="39"/>
      <c r="T2" s="39"/>
      <c r="U2" s="39"/>
      <c r="V2" s="265" t="s">
        <v>6</v>
      </c>
      <c r="W2" s="266"/>
      <c r="X2" s="266"/>
      <c r="Y2" s="266"/>
      <c r="Z2" s="266"/>
      <c r="AA2" s="267"/>
      <c r="AB2" s="265" t="s">
        <v>6</v>
      </c>
      <c r="AC2" s="266"/>
      <c r="AD2" s="266"/>
      <c r="AE2" s="266"/>
      <c r="AF2" s="266"/>
      <c r="AG2" s="267"/>
      <c r="AH2" s="3"/>
      <c r="AI2" s="4"/>
      <c r="AJ2" s="4"/>
      <c r="AK2" s="4"/>
      <c r="AL2" s="4"/>
      <c r="AM2" s="5"/>
      <c r="AN2" s="3"/>
      <c r="AO2" s="4"/>
      <c r="AP2" s="4"/>
      <c r="AQ2" s="4"/>
      <c r="AR2" s="4"/>
      <c r="AS2" s="5"/>
      <c r="AT2" s="3"/>
      <c r="AU2" s="4"/>
      <c r="AV2" s="4"/>
      <c r="AW2" s="4"/>
      <c r="AX2" s="4"/>
      <c r="AY2" s="5"/>
      <c r="AZ2" s="3"/>
      <c r="BA2" s="4"/>
      <c r="BB2" s="4"/>
      <c r="BC2" s="4"/>
      <c r="BD2" s="4"/>
      <c r="BE2" s="4"/>
      <c r="BF2" s="4"/>
      <c r="BG2" s="5"/>
      <c r="BJ2" s="274"/>
      <c r="BK2" s="274"/>
      <c r="BL2" s="274"/>
      <c r="BM2" s="274"/>
      <c r="BN2" s="274"/>
      <c r="BO2" s="27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</row>
    <row r="3" spans="1:82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O3" s="1"/>
      <c r="P3" s="39"/>
      <c r="Q3" s="39"/>
      <c r="R3" s="39"/>
      <c r="S3" s="39"/>
      <c r="T3" s="39"/>
      <c r="U3" s="39"/>
      <c r="V3" s="268"/>
      <c r="W3" s="269"/>
      <c r="X3" s="269"/>
      <c r="Y3" s="269"/>
      <c r="Z3" s="269"/>
      <c r="AA3" s="270"/>
      <c r="AB3" s="268"/>
      <c r="AC3" s="269"/>
      <c r="AD3" s="269"/>
      <c r="AE3" s="269"/>
      <c r="AF3" s="269"/>
      <c r="AG3" s="270"/>
      <c r="AH3" s="6"/>
      <c r="AI3" s="1"/>
      <c r="AJ3" s="1"/>
      <c r="AK3" s="1"/>
      <c r="AL3" s="1"/>
      <c r="AM3" s="7"/>
      <c r="AN3" s="6"/>
      <c r="AO3" s="1"/>
      <c r="AP3" s="1"/>
      <c r="AQ3" s="1"/>
      <c r="AR3" s="1"/>
      <c r="AS3" s="7"/>
      <c r="AT3" s="6"/>
      <c r="AU3" s="1"/>
      <c r="AV3" s="1"/>
      <c r="AW3" s="1"/>
      <c r="AX3" s="1"/>
      <c r="AY3" s="7"/>
      <c r="AZ3" s="6"/>
      <c r="BA3" s="1"/>
      <c r="BB3" s="1"/>
      <c r="BC3" s="1"/>
      <c r="BD3" s="1"/>
      <c r="BE3" s="1"/>
      <c r="BF3" s="1"/>
      <c r="BG3" s="7"/>
      <c r="BJ3" s="274"/>
      <c r="BK3" s="274"/>
      <c r="BL3" s="274"/>
      <c r="BM3" s="274"/>
      <c r="BN3" s="274"/>
      <c r="BO3" s="274"/>
      <c r="BP3" s="275" t="s">
        <v>49</v>
      </c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</row>
    <row r="4" spans="1:82" ht="22.5" customHeight="1">
      <c r="B4" s="1"/>
      <c r="C4" s="1"/>
      <c r="D4" s="1"/>
      <c r="E4" s="1"/>
      <c r="F4" s="1"/>
      <c r="G4" s="1"/>
      <c r="H4" s="1"/>
      <c r="I4" s="1"/>
      <c r="J4" s="1"/>
      <c r="K4" s="1"/>
      <c r="O4" s="1"/>
      <c r="P4" s="39"/>
      <c r="Q4" s="39"/>
      <c r="R4" s="39"/>
      <c r="S4" s="39"/>
      <c r="T4" s="39"/>
      <c r="U4" s="39"/>
      <c r="V4" s="271"/>
      <c r="W4" s="272"/>
      <c r="X4" s="272"/>
      <c r="Y4" s="272"/>
      <c r="Z4" s="272"/>
      <c r="AA4" s="273"/>
      <c r="AB4" s="271"/>
      <c r="AC4" s="272"/>
      <c r="AD4" s="272"/>
      <c r="AE4" s="272"/>
      <c r="AF4" s="272"/>
      <c r="AG4" s="273"/>
      <c r="AH4" s="36"/>
      <c r="AI4" s="37"/>
      <c r="AJ4" s="37"/>
      <c r="AK4" s="37"/>
      <c r="AL4" s="37"/>
      <c r="AM4" s="38"/>
      <c r="AN4" s="36"/>
      <c r="AO4" s="37"/>
      <c r="AP4" s="37"/>
      <c r="AQ4" s="37"/>
      <c r="AR4" s="37"/>
      <c r="AS4" s="38"/>
      <c r="AT4" s="36"/>
      <c r="AU4" s="37"/>
      <c r="AV4" s="37"/>
      <c r="AW4" s="37"/>
      <c r="AX4" s="37"/>
      <c r="AY4" s="38"/>
      <c r="AZ4" s="36"/>
      <c r="BA4" s="37"/>
      <c r="BB4" s="37"/>
      <c r="BC4" s="37"/>
      <c r="BD4" s="37"/>
      <c r="BE4" s="37"/>
      <c r="BF4" s="37"/>
      <c r="BG4" s="38"/>
      <c r="BJ4" s="274"/>
      <c r="BK4" s="274"/>
      <c r="BL4" s="274"/>
      <c r="BM4" s="274"/>
      <c r="BN4" s="274"/>
      <c r="BO4" s="274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</row>
    <row r="5" spans="1:82" ht="11.25" customHeight="1">
      <c r="B5" s="242" t="s">
        <v>21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34" t="str">
        <f>IF(O46="○","①","1")</f>
        <v>1</v>
      </c>
      <c r="AE5" s="234"/>
      <c r="AF5" s="243" t="s">
        <v>7</v>
      </c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8"/>
      <c r="AW5" s="8"/>
      <c r="AX5" s="1"/>
      <c r="AY5" s="1"/>
      <c r="AZ5" s="234" t="str">
        <f>IF(AB46="○","⑤","5")</f>
        <v>5</v>
      </c>
      <c r="BA5" s="234"/>
      <c r="BB5" s="241" t="s">
        <v>8</v>
      </c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1"/>
      <c r="BT5" s="8"/>
      <c r="BU5" s="8"/>
    </row>
    <row r="6" spans="1:82" ht="6" customHeight="1"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33"/>
      <c r="AE6" s="233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8"/>
      <c r="AW6" s="8"/>
      <c r="AX6" s="1"/>
      <c r="AY6" s="1"/>
      <c r="AZ6" s="233"/>
      <c r="BA6" s="233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1"/>
      <c r="BT6" s="8"/>
      <c r="BU6" s="8"/>
      <c r="CB6" s="10"/>
    </row>
    <row r="7" spans="1:82" ht="11.25" customHeight="1"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33" t="str">
        <f>IF(O47="○","②","2")</f>
        <v>②</v>
      </c>
      <c r="AE7" s="233"/>
      <c r="AF7" s="241" t="s">
        <v>9</v>
      </c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8"/>
      <c r="AW7" s="8"/>
      <c r="AX7" s="1"/>
      <c r="AY7" s="1"/>
      <c r="AZ7" s="233" t="str">
        <f>IF(AB47="○","⑥","6")</f>
        <v>6</v>
      </c>
      <c r="BA7" s="233"/>
      <c r="BB7" s="241" t="s">
        <v>10</v>
      </c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1"/>
      <c r="BT7" s="8"/>
      <c r="BU7" s="8"/>
      <c r="CB7" s="10"/>
    </row>
    <row r="8" spans="1:82" ht="6" customHeight="1"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33"/>
      <c r="AE8" s="233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8"/>
      <c r="AW8" s="8"/>
      <c r="AX8" s="1"/>
      <c r="AY8" s="1"/>
      <c r="AZ8" s="233"/>
      <c r="BA8" s="233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1"/>
      <c r="BT8" s="8"/>
      <c r="BU8" s="8"/>
      <c r="CB8" s="10"/>
    </row>
    <row r="9" spans="1:82" ht="11.25" customHeight="1"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33" t="str">
        <f>IF(O48="○","③","3")</f>
        <v>3</v>
      </c>
      <c r="AE9" s="233"/>
      <c r="AF9" s="241" t="s">
        <v>11</v>
      </c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8"/>
      <c r="AW9" s="8"/>
      <c r="AX9" s="1"/>
      <c r="AY9" s="1"/>
      <c r="AZ9" s="233" t="str">
        <f>IF(AB48="○","⑦","7")</f>
        <v>7</v>
      </c>
      <c r="BA9" s="233"/>
      <c r="BB9" s="241" t="s">
        <v>12</v>
      </c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1"/>
      <c r="BT9" s="8"/>
      <c r="BU9" s="8"/>
    </row>
    <row r="10" spans="1:82" ht="6" customHeight="1"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33"/>
      <c r="AE10" s="233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8"/>
      <c r="AW10" s="8"/>
      <c r="AX10" s="1"/>
      <c r="AY10" s="1"/>
      <c r="AZ10" s="233"/>
      <c r="BA10" s="233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1"/>
      <c r="BT10" s="8"/>
      <c r="BU10" s="8"/>
      <c r="CB10" s="10"/>
    </row>
    <row r="11" spans="1:82" ht="11.25" customHeight="1"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33" t="str">
        <f>IF(O49="○","④","4")</f>
        <v>4</v>
      </c>
      <c r="AE11" s="233"/>
      <c r="AF11" s="241" t="s">
        <v>13</v>
      </c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8"/>
      <c r="AW11" s="8"/>
      <c r="AX11" s="1"/>
      <c r="AY11" s="1"/>
      <c r="AZ11" s="233" t="str">
        <f>IF(AB49="○","⑧","8")</f>
        <v>8</v>
      </c>
      <c r="BA11" s="233"/>
      <c r="BB11" s="241" t="s">
        <v>14</v>
      </c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1"/>
      <c r="BT11" s="8"/>
      <c r="BU11" s="8"/>
      <c r="CB11" s="10"/>
    </row>
    <row r="12" spans="1:82" ht="6" customHeight="1"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33"/>
      <c r="AE12" s="233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8"/>
      <c r="AW12" s="8"/>
      <c r="AX12" s="1"/>
      <c r="AY12" s="1"/>
      <c r="AZ12" s="233"/>
      <c r="BA12" s="233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1"/>
      <c r="BT12" s="8"/>
      <c r="BU12" s="8"/>
      <c r="CB12" s="10"/>
    </row>
    <row r="13" spans="1:82" s="16" customFormat="1" ht="15.75" customHeight="1">
      <c r="A13" s="168" t="s">
        <v>23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0"/>
      <c r="V13" s="193" t="s">
        <v>79</v>
      </c>
      <c r="W13" s="194"/>
      <c r="X13" s="194"/>
      <c r="Y13" s="194"/>
      <c r="Z13" s="194"/>
      <c r="AA13" s="194"/>
      <c r="AB13" s="194"/>
      <c r="AC13" s="254"/>
      <c r="AD13" s="49"/>
      <c r="AE13" s="255" t="str">
        <f>IF(O55="","",O55)</f>
        <v>オカダイ　タロウ</v>
      </c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50"/>
      <c r="AX13" s="182" t="s">
        <v>15</v>
      </c>
      <c r="AY13" s="174"/>
      <c r="AZ13" s="174"/>
      <c r="BA13" s="183"/>
      <c r="BB13" s="259" t="str">
        <f>IF(O57="","",O57)</f>
        <v>男</v>
      </c>
      <c r="BC13" s="260"/>
      <c r="BD13" s="260"/>
      <c r="BE13" s="260"/>
      <c r="BF13" s="261"/>
      <c r="BG13" s="182" t="s">
        <v>16</v>
      </c>
      <c r="BH13" s="174"/>
      <c r="BI13" s="174"/>
      <c r="BJ13" s="174"/>
      <c r="BK13" s="174"/>
      <c r="BL13" s="183"/>
      <c r="BM13" s="70"/>
      <c r="BN13" s="71"/>
      <c r="BO13" s="71"/>
      <c r="BP13" s="71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62"/>
    </row>
    <row r="14" spans="1:82" s="16" customFormat="1" ht="24" customHeight="1">
      <c r="A14" s="49"/>
      <c r="B14" s="32"/>
      <c r="C14" s="252">
        <f>IF(O54="","",O54)</f>
        <v>1234567890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32"/>
      <c r="U14" s="50"/>
      <c r="V14" s="236" t="s">
        <v>80</v>
      </c>
      <c r="W14" s="175"/>
      <c r="X14" s="175"/>
      <c r="Y14" s="175"/>
      <c r="Z14" s="175"/>
      <c r="AA14" s="175"/>
      <c r="AB14" s="175"/>
      <c r="AC14" s="237"/>
      <c r="AD14" s="51"/>
      <c r="AE14" s="253" t="str">
        <f>IF(O56="","",O56)</f>
        <v>岡大　太郎</v>
      </c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52"/>
      <c r="AX14" s="236"/>
      <c r="AY14" s="175"/>
      <c r="AZ14" s="175"/>
      <c r="BA14" s="237"/>
      <c r="BB14" s="262"/>
      <c r="BC14" s="244"/>
      <c r="BD14" s="244"/>
      <c r="BE14" s="244"/>
      <c r="BF14" s="256"/>
      <c r="BG14" s="236"/>
      <c r="BH14" s="175"/>
      <c r="BI14" s="175"/>
      <c r="BJ14" s="175"/>
      <c r="BK14" s="175"/>
      <c r="BL14" s="237"/>
      <c r="BM14" s="257" t="str">
        <f>IF(O58="","",O58)</f>
        <v>昭和</v>
      </c>
      <c r="BN14" s="258"/>
      <c r="BO14" s="258"/>
      <c r="BP14" s="258"/>
      <c r="BQ14" s="244">
        <f>IF(S58="","",S58)</f>
        <v>45</v>
      </c>
      <c r="BR14" s="244"/>
      <c r="BS14" s="244"/>
      <c r="BT14" s="244"/>
      <c r="BU14" s="69" t="s">
        <v>24</v>
      </c>
      <c r="BV14" s="244">
        <f>IF(Y58="","",Y58)</f>
        <v>10</v>
      </c>
      <c r="BW14" s="244"/>
      <c r="BX14" s="244"/>
      <c r="BY14" s="244"/>
      <c r="BZ14" s="69" t="s">
        <v>24</v>
      </c>
      <c r="CA14" s="244">
        <f>IF(AE58="","",AE58)</f>
        <v>5</v>
      </c>
      <c r="CB14" s="244"/>
      <c r="CC14" s="244"/>
      <c r="CD14" s="256"/>
    </row>
    <row r="15" spans="1:82" s="16" customFormat="1" ht="10.5" customHeight="1">
      <c r="A15" s="95"/>
      <c r="B15" s="56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56"/>
      <c r="U15" s="96"/>
      <c r="V15" s="184"/>
      <c r="W15" s="185"/>
      <c r="X15" s="185"/>
      <c r="Y15" s="185"/>
      <c r="Z15" s="185"/>
      <c r="AA15" s="185"/>
      <c r="AB15" s="185"/>
      <c r="AC15" s="186"/>
      <c r="AD15" s="51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52"/>
      <c r="AX15" s="238"/>
      <c r="AY15" s="239"/>
      <c r="AZ15" s="239"/>
      <c r="BA15" s="240"/>
      <c r="BB15" s="262"/>
      <c r="BC15" s="244"/>
      <c r="BD15" s="244"/>
      <c r="BE15" s="244"/>
      <c r="BF15" s="256"/>
      <c r="BG15" s="238"/>
      <c r="BH15" s="239"/>
      <c r="BI15" s="239"/>
      <c r="BJ15" s="239"/>
      <c r="BK15" s="239"/>
      <c r="BL15" s="240"/>
      <c r="BM15" s="77"/>
      <c r="BN15" s="78"/>
      <c r="BO15" s="78"/>
      <c r="BP15" s="7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63"/>
    </row>
    <row r="16" spans="1:82" s="16" customFormat="1" ht="20.100000000000001" customHeight="1">
      <c r="A16" s="168" t="s">
        <v>25</v>
      </c>
      <c r="B16" s="169"/>
      <c r="C16" s="169"/>
      <c r="D16" s="169"/>
      <c r="E16" s="169"/>
      <c r="F16" s="169"/>
      <c r="G16" s="169"/>
      <c r="H16" s="170"/>
      <c r="I16" s="64"/>
      <c r="J16" s="65"/>
      <c r="K16" s="65"/>
      <c r="L16" s="65"/>
      <c r="M16" s="65"/>
      <c r="N16" s="226" t="str">
        <f>IF(O60="","",O60)</f>
        <v>オカダイ　トモコ</v>
      </c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66"/>
      <c r="AG16" s="64"/>
      <c r="AH16" s="65"/>
      <c r="AI16" s="65"/>
      <c r="AJ16" s="65"/>
      <c r="AK16" s="171" t="str">
        <f>IF(AW61="","",AW61)</f>
        <v/>
      </c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89"/>
      <c r="BI16" s="172" t="str">
        <f>IF(AW62="","",AW62)</f>
        <v/>
      </c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3"/>
    </row>
    <row r="17" spans="1:82" s="16" customFormat="1" ht="24.95" customHeight="1">
      <c r="A17" s="182" t="s">
        <v>26</v>
      </c>
      <c r="B17" s="174"/>
      <c r="C17" s="174"/>
      <c r="D17" s="174"/>
      <c r="E17" s="174"/>
      <c r="F17" s="174"/>
      <c r="G17" s="174"/>
      <c r="H17" s="183"/>
      <c r="I17" s="182" t="s">
        <v>18</v>
      </c>
      <c r="J17" s="174"/>
      <c r="K17" s="174"/>
      <c r="L17" s="174"/>
      <c r="M17" s="187"/>
      <c r="N17" s="189" t="str">
        <f>IF(O61="","",O61)</f>
        <v>岡大　共子</v>
      </c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91"/>
      <c r="AG17" s="193" t="s">
        <v>17</v>
      </c>
      <c r="AH17" s="194"/>
      <c r="AI17" s="194"/>
      <c r="AJ17" s="194"/>
      <c r="AK17" s="200" t="s">
        <v>75</v>
      </c>
      <c r="AL17" s="201"/>
      <c r="AM17" s="176" t="str">
        <f>IF(AW60="","",AW60)</f>
        <v/>
      </c>
      <c r="AN17" s="176"/>
      <c r="AO17" s="176"/>
      <c r="AP17" s="176"/>
      <c r="AQ17" s="176"/>
      <c r="AR17" s="176"/>
      <c r="AS17" s="176"/>
      <c r="AT17" s="179" t="str">
        <f>IF(AW63="","",AW63)</f>
        <v/>
      </c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84"/>
    </row>
    <row r="18" spans="1:82" s="16" customFormat="1" ht="24.95" customHeight="1">
      <c r="A18" s="184"/>
      <c r="B18" s="185"/>
      <c r="C18" s="185"/>
      <c r="D18" s="185"/>
      <c r="E18" s="185"/>
      <c r="F18" s="185"/>
      <c r="G18" s="185"/>
      <c r="H18" s="186"/>
      <c r="I18" s="184"/>
      <c r="J18" s="185"/>
      <c r="K18" s="185"/>
      <c r="L18" s="185"/>
      <c r="M18" s="188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2"/>
      <c r="AG18" s="195"/>
      <c r="AH18" s="196"/>
      <c r="AI18" s="196"/>
      <c r="AJ18" s="196"/>
      <c r="AK18" s="177"/>
      <c r="AL18" s="178"/>
      <c r="AM18" s="82"/>
      <c r="AN18" s="82"/>
      <c r="AO18" s="82"/>
      <c r="AP18" s="82"/>
      <c r="AQ18" s="82"/>
      <c r="AR18" s="82"/>
      <c r="AS18" s="82"/>
      <c r="AT18" s="180" t="str">
        <f>IF(AW64="","",AW64)</f>
        <v/>
      </c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83"/>
    </row>
    <row r="19" spans="1:82" s="16" customFormat="1" ht="20.100000000000001" customHeight="1">
      <c r="A19" s="168" t="s">
        <v>25</v>
      </c>
      <c r="B19" s="169"/>
      <c r="C19" s="169"/>
      <c r="D19" s="169"/>
      <c r="E19" s="169"/>
      <c r="F19" s="169"/>
      <c r="G19" s="169"/>
      <c r="H19" s="170"/>
      <c r="I19" s="64"/>
      <c r="J19" s="65"/>
      <c r="K19" s="65"/>
      <c r="L19" s="65"/>
      <c r="M19" s="65"/>
      <c r="N19" s="226" t="str">
        <f>IF(O62="","",O62)</f>
        <v>モンブ　トモコ</v>
      </c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66"/>
      <c r="AG19" s="64"/>
      <c r="AH19" s="65"/>
      <c r="AI19" s="65"/>
      <c r="AJ19" s="65"/>
      <c r="AK19" s="171" t="str">
        <f>IF(AW66="","",AW66)</f>
        <v/>
      </c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89"/>
      <c r="BI19" s="172" t="str">
        <f>IF(AW67="","",AW67)</f>
        <v/>
      </c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3"/>
    </row>
    <row r="20" spans="1:82" s="16" customFormat="1" ht="24.95" customHeight="1">
      <c r="A20" s="182" t="s">
        <v>19</v>
      </c>
      <c r="B20" s="174"/>
      <c r="C20" s="174"/>
      <c r="D20" s="174"/>
      <c r="E20" s="174"/>
      <c r="F20" s="174"/>
      <c r="G20" s="174"/>
      <c r="H20" s="183"/>
      <c r="I20" s="182" t="s">
        <v>18</v>
      </c>
      <c r="J20" s="174"/>
      <c r="K20" s="174"/>
      <c r="L20" s="174"/>
      <c r="M20" s="187"/>
      <c r="N20" s="189" t="str">
        <f>IF(O63="","",O63)</f>
        <v>文部　共子</v>
      </c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91"/>
      <c r="AG20" s="193" t="s">
        <v>17</v>
      </c>
      <c r="AH20" s="194"/>
      <c r="AI20" s="194"/>
      <c r="AJ20" s="194"/>
      <c r="AK20" s="200" t="s">
        <v>75</v>
      </c>
      <c r="AL20" s="201"/>
      <c r="AM20" s="176" t="str">
        <f>IF(AW65="","",AW65)</f>
        <v/>
      </c>
      <c r="AN20" s="176"/>
      <c r="AO20" s="176"/>
      <c r="AP20" s="176"/>
      <c r="AQ20" s="176"/>
      <c r="AR20" s="176"/>
      <c r="AS20" s="176"/>
      <c r="AT20" s="179" t="str">
        <f>IF(AW68="","",AW68)</f>
        <v/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84"/>
    </row>
    <row r="21" spans="1:82" s="16" customFormat="1" ht="24.95" customHeight="1">
      <c r="A21" s="184"/>
      <c r="B21" s="185"/>
      <c r="C21" s="185"/>
      <c r="D21" s="185"/>
      <c r="E21" s="185"/>
      <c r="F21" s="185"/>
      <c r="G21" s="185"/>
      <c r="H21" s="186"/>
      <c r="I21" s="184"/>
      <c r="J21" s="185"/>
      <c r="K21" s="185"/>
      <c r="L21" s="185"/>
      <c r="M21" s="188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2"/>
      <c r="AG21" s="195"/>
      <c r="AH21" s="196"/>
      <c r="AI21" s="196"/>
      <c r="AJ21" s="196"/>
      <c r="AK21" s="177"/>
      <c r="AL21" s="178"/>
      <c r="AM21" s="82"/>
      <c r="AN21" s="82"/>
      <c r="AO21" s="82"/>
      <c r="AP21" s="82"/>
      <c r="AQ21" s="82"/>
      <c r="AR21" s="82"/>
      <c r="AS21" s="82"/>
      <c r="AT21" s="180" t="str">
        <f>IF(AW69="","",AW69)</f>
        <v/>
      </c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83"/>
    </row>
    <row r="22" spans="1:82" s="16" customFormat="1" ht="13.5" customHeight="1">
      <c r="A22" s="17"/>
      <c r="B22" s="18"/>
      <c r="C22" s="198" t="s">
        <v>27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8"/>
      <c r="Y22" s="18"/>
      <c r="Z22" s="18"/>
      <c r="AA22" s="18"/>
      <c r="AB22" s="18"/>
      <c r="AC22" s="18"/>
      <c r="AD22" s="18"/>
      <c r="AE22" s="18"/>
      <c r="AF22" s="18"/>
      <c r="AG22" s="232" t="s">
        <v>59</v>
      </c>
      <c r="AH22" s="232"/>
      <c r="AI22" s="232"/>
      <c r="AJ22" s="232"/>
      <c r="AK22" s="232"/>
      <c r="AL22" s="232"/>
      <c r="AM22" s="232"/>
      <c r="AN22" s="232"/>
      <c r="AO22" s="174"/>
      <c r="AP22" s="32"/>
      <c r="AQ22" s="227" t="str">
        <f>IF(AW71="","",AW71)</f>
        <v/>
      </c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7"/>
      <c r="BT22" s="227"/>
      <c r="BU22" s="227"/>
      <c r="BV22" s="227"/>
      <c r="BW22" s="227"/>
      <c r="BX22" s="227"/>
      <c r="BY22" s="227"/>
      <c r="BZ22" s="227"/>
      <c r="CA22" s="227"/>
      <c r="CB22" s="227"/>
      <c r="CC22" s="34"/>
      <c r="CD22" s="67"/>
    </row>
    <row r="23" spans="1:82" s="16" customFormat="1" ht="13.5" customHeight="1">
      <c r="A23" s="19"/>
      <c r="B23" s="20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20"/>
      <c r="Y23" s="20"/>
      <c r="Z23" s="20"/>
      <c r="AA23" s="20"/>
      <c r="AB23" s="20"/>
      <c r="AC23" s="20"/>
      <c r="AD23" s="20"/>
      <c r="AE23" s="20"/>
      <c r="AF23" s="20"/>
      <c r="AG23" s="230"/>
      <c r="AH23" s="230"/>
      <c r="AI23" s="230"/>
      <c r="AJ23" s="230"/>
      <c r="AK23" s="230"/>
      <c r="AL23" s="230"/>
      <c r="AM23" s="230"/>
      <c r="AN23" s="230"/>
      <c r="AO23" s="175"/>
      <c r="AP23" s="14"/>
      <c r="AQ23" s="228"/>
      <c r="AR23" s="228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228"/>
      <c r="BI23" s="228"/>
      <c r="BJ23" s="228"/>
      <c r="BK23" s="228"/>
      <c r="BL23" s="228"/>
      <c r="BM23" s="228"/>
      <c r="BN23" s="228"/>
      <c r="BO23" s="228"/>
      <c r="BP23" s="228"/>
      <c r="BQ23" s="228"/>
      <c r="BR23" s="228"/>
      <c r="BS23" s="228"/>
      <c r="BT23" s="228"/>
      <c r="BU23" s="228"/>
      <c r="BV23" s="228"/>
      <c r="BW23" s="228"/>
      <c r="BX23" s="228"/>
      <c r="BY23" s="228"/>
      <c r="BZ23" s="228"/>
      <c r="CA23" s="228"/>
      <c r="CB23" s="228"/>
      <c r="CC23" s="33"/>
      <c r="CD23" s="68"/>
    </row>
    <row r="24" spans="1:82" s="16" customFormat="1" ht="13.5" customHeight="1">
      <c r="A24" s="19"/>
      <c r="B24" s="20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20"/>
      <c r="Y24" s="20"/>
      <c r="Z24" s="20"/>
      <c r="AA24" s="20"/>
      <c r="AB24" s="20"/>
      <c r="AC24" s="20"/>
      <c r="AD24" s="20"/>
      <c r="AE24" s="20"/>
      <c r="AF24" s="20"/>
      <c r="AG24" s="230"/>
      <c r="AH24" s="230"/>
      <c r="AI24" s="230"/>
      <c r="AJ24" s="230"/>
      <c r="AK24" s="230"/>
      <c r="AL24" s="230"/>
      <c r="AM24" s="230"/>
      <c r="AN24" s="230"/>
      <c r="AO24" s="175"/>
      <c r="AP24" s="14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28"/>
      <c r="BN24" s="228"/>
      <c r="BO24" s="228"/>
      <c r="BP24" s="228"/>
      <c r="BQ24" s="228"/>
      <c r="BR24" s="228"/>
      <c r="BS24" s="228"/>
      <c r="BT24" s="228"/>
      <c r="BU24" s="228"/>
      <c r="BV24" s="228"/>
      <c r="BW24" s="228"/>
      <c r="BX24" s="228"/>
      <c r="BY24" s="228"/>
      <c r="BZ24" s="228"/>
      <c r="CA24" s="228"/>
      <c r="CB24" s="228"/>
      <c r="CC24" s="91"/>
      <c r="CD24" s="92"/>
    </row>
    <row r="25" spans="1:82" s="16" customFormat="1" ht="27.75" customHeight="1">
      <c r="A25" s="19"/>
      <c r="B25" s="20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"/>
      <c r="Y25" s="20"/>
      <c r="Z25" s="20"/>
      <c r="AA25" s="20"/>
      <c r="AB25" s="20"/>
      <c r="AC25" s="20"/>
      <c r="AD25" s="20"/>
      <c r="AE25" s="20"/>
      <c r="AF25" s="20"/>
      <c r="AG25" s="97" t="s">
        <v>32</v>
      </c>
      <c r="AH25" s="14"/>
      <c r="AI25" s="14"/>
      <c r="AJ25" s="14"/>
      <c r="AK25" s="14"/>
      <c r="AL25" s="14"/>
      <c r="AM25" s="14"/>
      <c r="AN25" s="14"/>
      <c r="AO25" s="14"/>
      <c r="AP25" s="181" t="str">
        <f>IF(AW70="","",AW70)</f>
        <v/>
      </c>
      <c r="AQ25" s="181"/>
      <c r="AR25" s="181"/>
      <c r="AS25" s="181" t="str">
        <f>IF(BA70="","",BA70)</f>
        <v/>
      </c>
      <c r="AT25" s="181"/>
      <c r="AU25" s="175" t="s">
        <v>29</v>
      </c>
      <c r="AV25" s="175"/>
      <c r="AW25" s="181" t="str">
        <f>IF(BG70="","",BG70)</f>
        <v/>
      </c>
      <c r="AX25" s="181"/>
      <c r="AY25" s="175" t="s">
        <v>46</v>
      </c>
      <c r="AZ25" s="175"/>
      <c r="BA25" s="181" t="str">
        <f>IF(BM70="","",BM70)</f>
        <v/>
      </c>
      <c r="BB25" s="181"/>
      <c r="BC25" s="175" t="s">
        <v>31</v>
      </c>
      <c r="BD25" s="175"/>
      <c r="BE25" s="14" t="s">
        <v>28</v>
      </c>
      <c r="BF25" s="14"/>
      <c r="BG25" s="97" t="s">
        <v>45</v>
      </c>
      <c r="BH25" s="14"/>
      <c r="BI25" s="14"/>
      <c r="BJ25" s="14"/>
      <c r="BK25" s="14"/>
      <c r="BL25" s="14"/>
      <c r="BM25" s="14"/>
      <c r="BN25" s="181" t="str">
        <f>IF(O64="","",O64)</f>
        <v>令和</v>
      </c>
      <c r="BO25" s="181"/>
      <c r="BP25" s="181"/>
      <c r="BQ25" s="181">
        <f>IF(S64="","",S64)</f>
        <v>4</v>
      </c>
      <c r="BR25" s="181"/>
      <c r="BS25" s="175" t="s">
        <v>29</v>
      </c>
      <c r="BT25" s="175"/>
      <c r="BU25" s="181">
        <f>IF(Y64="","",Y64)</f>
        <v>6</v>
      </c>
      <c r="BV25" s="181"/>
      <c r="BW25" s="175" t="s">
        <v>46</v>
      </c>
      <c r="BX25" s="175"/>
      <c r="BY25" s="181">
        <f>IF(AE64="","",AE64)</f>
        <v>11</v>
      </c>
      <c r="BZ25" s="181"/>
      <c r="CA25" s="175" t="s">
        <v>31</v>
      </c>
      <c r="CB25" s="175"/>
      <c r="CC25" s="14" t="s">
        <v>28</v>
      </c>
      <c r="CD25" s="92"/>
    </row>
    <row r="26" spans="1:82" s="16" customFormat="1" ht="15" customHeight="1">
      <c r="A26" s="19"/>
      <c r="B26" s="20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1"/>
    </row>
    <row r="27" spans="1:82" s="16" customFormat="1" ht="12" customHeight="1">
      <c r="A27" s="19"/>
      <c r="B27" s="20"/>
      <c r="C27" s="20"/>
      <c r="D27" s="20"/>
      <c r="E27" s="175" t="s">
        <v>44</v>
      </c>
      <c r="F27" s="175"/>
      <c r="G27" s="175"/>
      <c r="H27" s="175"/>
      <c r="I27" s="181">
        <f>IF(S50="","",S50)</f>
        <v>4</v>
      </c>
      <c r="J27" s="181"/>
      <c r="K27" s="181"/>
      <c r="L27" s="175" t="s">
        <v>29</v>
      </c>
      <c r="M27" s="175"/>
      <c r="N27" s="181">
        <f>IF(Y50="","",Y50)</f>
        <v>6</v>
      </c>
      <c r="O27" s="181"/>
      <c r="P27" s="181"/>
      <c r="Q27" s="175" t="s">
        <v>30</v>
      </c>
      <c r="R27" s="175"/>
      <c r="S27" s="181">
        <f>IF(AE50="","",AE50)</f>
        <v>20</v>
      </c>
      <c r="T27" s="181"/>
      <c r="U27" s="181"/>
      <c r="V27" s="175" t="s">
        <v>31</v>
      </c>
      <c r="W27" s="175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19" t="s">
        <v>62</v>
      </c>
      <c r="AN27" s="219"/>
      <c r="AO27" s="219"/>
      <c r="AP27" s="219"/>
      <c r="AQ27" s="219"/>
      <c r="AR27" s="91"/>
      <c r="AS27" s="149" t="s">
        <v>85</v>
      </c>
      <c r="AT27" s="149"/>
      <c r="AU27" s="149"/>
      <c r="AV27" s="149"/>
      <c r="AW27" s="149"/>
      <c r="AX27" s="149"/>
      <c r="AY27" s="149"/>
      <c r="AZ27" s="149"/>
      <c r="BA27" s="149"/>
      <c r="BB27" s="223" t="str">
        <f>IF(O51="","",O51)</f>
        <v>総務・企画部人事課</v>
      </c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1"/>
    </row>
    <row r="28" spans="1:82" s="16" customFormat="1" ht="12" customHeight="1">
      <c r="A28" s="19"/>
      <c r="B28" s="20"/>
      <c r="C28" s="20"/>
      <c r="D28" s="20"/>
      <c r="E28" s="175"/>
      <c r="F28" s="175"/>
      <c r="G28" s="175"/>
      <c r="H28" s="175"/>
      <c r="I28" s="181"/>
      <c r="J28" s="181"/>
      <c r="K28" s="181"/>
      <c r="L28" s="175"/>
      <c r="M28" s="175"/>
      <c r="N28" s="181"/>
      <c r="O28" s="181"/>
      <c r="P28" s="181"/>
      <c r="Q28" s="175"/>
      <c r="R28" s="175"/>
      <c r="S28" s="181"/>
      <c r="T28" s="181"/>
      <c r="U28" s="181"/>
      <c r="V28" s="175"/>
      <c r="W28" s="175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19"/>
      <c r="AN28" s="219"/>
      <c r="AO28" s="219"/>
      <c r="AP28" s="219"/>
      <c r="AQ28" s="219"/>
      <c r="AR28" s="91"/>
      <c r="AS28" s="149"/>
      <c r="AT28" s="149"/>
      <c r="AU28" s="149"/>
      <c r="AV28" s="149"/>
      <c r="AW28" s="149"/>
      <c r="AX28" s="149"/>
      <c r="AY28" s="149"/>
      <c r="AZ28" s="149"/>
      <c r="BA28" s="149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1"/>
    </row>
    <row r="29" spans="1:82" s="16" customFormat="1" ht="12.95" customHeight="1">
      <c r="A29" s="19"/>
      <c r="B29" s="20"/>
      <c r="C29" s="20"/>
      <c r="D29" s="20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19"/>
      <c r="AN29" s="219"/>
      <c r="AO29" s="219"/>
      <c r="AP29" s="219"/>
      <c r="AQ29" s="219"/>
      <c r="AR29" s="91"/>
      <c r="AS29" s="149" t="s">
        <v>61</v>
      </c>
      <c r="AT29" s="149"/>
      <c r="AU29" s="149"/>
      <c r="AV29" s="149"/>
      <c r="AW29" s="141"/>
      <c r="AX29" s="225" t="str">
        <f>IF(O52="","",O52)</f>
        <v>岡山県　岡山市　北区　津島　1-2-3</v>
      </c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25"/>
      <c r="BL29" s="225"/>
      <c r="BM29" s="225"/>
      <c r="BN29" s="225"/>
      <c r="BO29" s="225"/>
      <c r="BP29" s="225"/>
      <c r="BQ29" s="225"/>
      <c r="BR29" s="225"/>
      <c r="BS29" s="225"/>
      <c r="BT29" s="225"/>
      <c r="BU29" s="225"/>
      <c r="BV29" s="225"/>
      <c r="BW29" s="225"/>
      <c r="BX29" s="225"/>
      <c r="BY29" s="225"/>
      <c r="BZ29" s="225"/>
      <c r="CA29" s="225"/>
      <c r="CB29" s="225"/>
      <c r="CC29" s="225"/>
      <c r="CD29" s="21"/>
    </row>
    <row r="30" spans="1:82" s="16" customFormat="1" ht="12.95" customHeight="1">
      <c r="A30" s="19"/>
      <c r="B30" s="20"/>
      <c r="C30" s="20"/>
      <c r="D30" s="20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19"/>
      <c r="AN30" s="219"/>
      <c r="AO30" s="219"/>
      <c r="AP30" s="219"/>
      <c r="AQ30" s="219"/>
      <c r="AR30" s="91"/>
      <c r="AS30" s="149"/>
      <c r="AT30" s="149"/>
      <c r="AU30" s="149"/>
      <c r="AV30" s="149"/>
      <c r="AW30" s="141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5"/>
      <c r="BQ30" s="225"/>
      <c r="BR30" s="225"/>
      <c r="BS30" s="225"/>
      <c r="BT30" s="225"/>
      <c r="BU30" s="225"/>
      <c r="BV30" s="225"/>
      <c r="BW30" s="225"/>
      <c r="BX30" s="225"/>
      <c r="BY30" s="225"/>
      <c r="BZ30" s="225"/>
      <c r="CA30" s="225"/>
      <c r="CB30" s="225"/>
      <c r="CC30" s="225"/>
      <c r="CD30" s="21"/>
    </row>
    <row r="31" spans="1:82" s="16" customFormat="1" ht="12.95" customHeight="1">
      <c r="A31" s="19"/>
      <c r="B31" s="2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0"/>
      <c r="AM31" s="219"/>
      <c r="AN31" s="219"/>
      <c r="AO31" s="219"/>
      <c r="AP31" s="219"/>
      <c r="AQ31" s="219"/>
      <c r="AR31" s="91"/>
      <c r="AS31" s="14"/>
      <c r="AT31" s="14"/>
      <c r="AU31" s="14"/>
      <c r="AV31" s="14"/>
      <c r="AW31" s="14"/>
      <c r="AX31" s="160" t="str">
        <f>IF(O53="","",O53)</f>
        <v>maison文科 301</v>
      </c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52"/>
    </row>
    <row r="32" spans="1:82" s="16" customFormat="1" ht="12.95" customHeight="1">
      <c r="A32" s="19"/>
      <c r="B32" s="20"/>
      <c r="C32" s="229" t="s">
        <v>43</v>
      </c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19"/>
      <c r="AN32" s="219"/>
      <c r="AO32" s="219"/>
      <c r="AP32" s="219"/>
      <c r="AQ32" s="219"/>
      <c r="AR32" s="91"/>
      <c r="AS32" s="14"/>
      <c r="AT32" s="14"/>
      <c r="AU32" s="14"/>
      <c r="AV32" s="14"/>
      <c r="AW32" s="14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52"/>
    </row>
    <row r="33" spans="1:84" s="16" customFormat="1" ht="12" customHeight="1">
      <c r="A33" s="19"/>
      <c r="B33" s="20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19"/>
      <c r="AN33" s="219"/>
      <c r="AO33" s="219"/>
      <c r="AP33" s="219"/>
      <c r="AQ33" s="219"/>
      <c r="AR33" s="91"/>
      <c r="AS33" s="199" t="s">
        <v>18</v>
      </c>
      <c r="AT33" s="199"/>
      <c r="AU33" s="199"/>
      <c r="AV33" s="199"/>
      <c r="AW33" s="14"/>
      <c r="AX33" s="224" t="str">
        <f>AE14</f>
        <v>岡大　太郎</v>
      </c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30"/>
      <c r="CB33" s="230"/>
      <c r="CC33" s="230"/>
      <c r="CD33" s="231"/>
    </row>
    <row r="34" spans="1:84" s="16" customFormat="1" ht="12" customHeight="1">
      <c r="A34" s="19"/>
      <c r="B34" s="20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0"/>
      <c r="AM34" s="219"/>
      <c r="AN34" s="219"/>
      <c r="AO34" s="219"/>
      <c r="AP34" s="219"/>
      <c r="AQ34" s="219"/>
      <c r="AR34" s="91"/>
      <c r="AS34" s="199"/>
      <c r="AT34" s="199"/>
      <c r="AU34" s="199"/>
      <c r="AV34" s="199"/>
      <c r="AW34" s="1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30"/>
      <c r="CB34" s="230"/>
      <c r="CC34" s="230"/>
      <c r="CD34" s="231"/>
    </row>
    <row r="35" spans="1:84" s="16" customFormat="1" ht="7.5" customHeight="1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35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35"/>
      <c r="BN35" s="24"/>
      <c r="BO35" s="24"/>
      <c r="BP35" s="24"/>
      <c r="BQ35" s="24"/>
      <c r="BR35" s="35"/>
      <c r="BS35" s="35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5"/>
    </row>
    <row r="36" spans="1:84" s="16" customFormat="1" ht="13.5">
      <c r="B36" s="26" t="s">
        <v>113</v>
      </c>
      <c r="C36" s="26"/>
      <c r="D36" s="26"/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BE36" s="247" t="s">
        <v>34</v>
      </c>
      <c r="BF36" s="247"/>
      <c r="BG36" s="247"/>
      <c r="BH36" s="247"/>
      <c r="BI36" s="247"/>
      <c r="BJ36" s="247"/>
      <c r="BK36" s="247"/>
      <c r="BL36" s="247"/>
      <c r="BN36" s="247" t="s">
        <v>35</v>
      </c>
      <c r="BO36" s="247"/>
      <c r="BP36" s="247"/>
      <c r="BQ36" s="247"/>
      <c r="BR36" s="247"/>
      <c r="BS36" s="247"/>
      <c r="BT36" s="247"/>
      <c r="BU36" s="247"/>
      <c r="BY36" s="251" t="s">
        <v>33</v>
      </c>
      <c r="BZ36" s="251"/>
      <c r="CA36" s="251"/>
      <c r="CB36" s="251"/>
      <c r="CC36" s="251"/>
      <c r="CD36" s="251"/>
    </row>
    <row r="37" spans="1:84" s="16" customFormat="1" ht="13.5">
      <c r="B37" s="26" t="s">
        <v>20</v>
      </c>
      <c r="C37" s="26"/>
      <c r="D37" s="26">
        <v>1</v>
      </c>
      <c r="E37" s="26" t="s">
        <v>41</v>
      </c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BE37" s="247" t="s">
        <v>37</v>
      </c>
      <c r="BF37" s="247"/>
      <c r="BG37" s="247"/>
      <c r="BH37" s="247"/>
      <c r="BI37" s="247"/>
      <c r="BJ37" s="247"/>
      <c r="BK37" s="247"/>
      <c r="BL37" s="247"/>
      <c r="BN37" s="248" t="s">
        <v>38</v>
      </c>
      <c r="BO37" s="249"/>
      <c r="BP37" s="249"/>
      <c r="BQ37" s="249"/>
      <c r="BR37" s="249"/>
      <c r="BS37" s="250"/>
      <c r="BT37" s="247"/>
      <c r="BU37" s="247"/>
      <c r="BY37" s="247"/>
      <c r="BZ37" s="247"/>
      <c r="CA37" s="247"/>
      <c r="CB37" s="247"/>
      <c r="CC37" s="247"/>
      <c r="CD37" s="247"/>
    </row>
    <row r="38" spans="1:84" s="16" customFormat="1" ht="13.5">
      <c r="B38" s="26"/>
      <c r="C38" s="26"/>
      <c r="D38" s="26">
        <v>2</v>
      </c>
      <c r="E38" s="26" t="s">
        <v>36</v>
      </c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BE38" s="247" t="s">
        <v>108</v>
      </c>
      <c r="BF38" s="247"/>
      <c r="BG38" s="247"/>
      <c r="BH38" s="247"/>
      <c r="BI38" s="247"/>
      <c r="BJ38" s="247"/>
      <c r="BK38" s="247"/>
      <c r="BL38" s="247"/>
      <c r="BN38" s="248" t="s">
        <v>39</v>
      </c>
      <c r="BO38" s="249"/>
      <c r="BP38" s="249"/>
      <c r="BQ38" s="249"/>
      <c r="BR38" s="249"/>
      <c r="BS38" s="250"/>
      <c r="BT38" s="247"/>
      <c r="BU38" s="247"/>
      <c r="BY38" s="247"/>
      <c r="BZ38" s="247"/>
      <c r="CA38" s="247"/>
      <c r="CB38" s="247"/>
      <c r="CC38" s="247"/>
      <c r="CD38" s="247"/>
      <c r="CF38" s="245"/>
    </row>
    <row r="39" spans="1:84" s="16" customFormat="1" ht="14.25" thickBot="1">
      <c r="D39" s="26">
        <v>3</v>
      </c>
      <c r="E39" s="30" t="s">
        <v>42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BN39" s="248" t="s">
        <v>40</v>
      </c>
      <c r="BO39" s="249"/>
      <c r="BP39" s="249"/>
      <c r="BQ39" s="249"/>
      <c r="BR39" s="249"/>
      <c r="BS39" s="250"/>
      <c r="BT39" s="247"/>
      <c r="BU39" s="247"/>
      <c r="BY39" s="247"/>
      <c r="BZ39" s="247"/>
      <c r="CA39" s="247"/>
      <c r="CB39" s="247"/>
      <c r="CC39" s="247"/>
      <c r="CD39" s="247"/>
      <c r="CF39" s="246"/>
    </row>
    <row r="40" spans="1:84" s="16" customFormat="1" ht="18" thickTop="1">
      <c r="A40" s="2"/>
      <c r="B40" s="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2"/>
      <c r="BW40" s="2"/>
      <c r="BX40" s="2"/>
      <c r="CD40" s="31" t="s">
        <v>77</v>
      </c>
    </row>
    <row r="41" spans="1:84" ht="10.5" customHeight="1">
      <c r="D41" s="12"/>
      <c r="F41" s="1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F41" s="14"/>
      <c r="AG41" s="14"/>
      <c r="AH41" s="14"/>
      <c r="AI41" s="14"/>
      <c r="AJ41" s="14"/>
      <c r="AK41" s="13"/>
      <c r="AL41" s="13"/>
      <c r="AM41" s="13"/>
      <c r="AN41" s="13"/>
      <c r="AO41" s="13"/>
      <c r="AP41" s="13"/>
      <c r="AQ41" s="13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CD41" s="31"/>
    </row>
    <row r="42" spans="1:84" ht="19.5" customHeight="1">
      <c r="D42" s="12"/>
      <c r="F42" s="12"/>
      <c r="AF42" s="14"/>
      <c r="AG42" s="14"/>
      <c r="AH42" s="14"/>
      <c r="AI42" s="14"/>
      <c r="AJ42" s="14"/>
      <c r="AK42" s="13"/>
      <c r="AL42" s="13"/>
      <c r="AM42" s="13"/>
      <c r="AN42" s="13"/>
      <c r="AO42" s="13"/>
      <c r="AP42" s="13"/>
      <c r="AQ42" s="13"/>
    </row>
    <row r="43" spans="1:84" s="109" customFormat="1" ht="18" customHeight="1"/>
    <row r="44" spans="1:84" s="109" customFormat="1" ht="18" customHeight="1"/>
    <row r="45" spans="1:84" s="109" customFormat="1" ht="18" customHeight="1"/>
    <row r="46" spans="1:84" ht="20.100000000000001" customHeight="1">
      <c r="E46" s="197" t="s">
        <v>51</v>
      </c>
      <c r="F46" s="197"/>
      <c r="G46" s="197"/>
      <c r="H46" s="197"/>
      <c r="I46" s="197"/>
      <c r="J46" s="197"/>
      <c r="K46" s="197"/>
      <c r="L46" s="197"/>
      <c r="M46" s="197"/>
      <c r="N46" s="197"/>
      <c r="O46" s="305"/>
      <c r="P46" s="305"/>
      <c r="Q46" s="202" t="s">
        <v>7</v>
      </c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306"/>
      <c r="AC46" s="308"/>
      <c r="AD46" s="165" t="s">
        <v>52</v>
      </c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7"/>
      <c r="AV46" s="103" t="s">
        <v>114</v>
      </c>
    </row>
    <row r="47" spans="1:84" ht="20.100000000000001" customHeight="1"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305" t="s">
        <v>90</v>
      </c>
      <c r="P47" s="305"/>
      <c r="Q47" s="202" t="s">
        <v>9</v>
      </c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306"/>
      <c r="AC47" s="307"/>
      <c r="AD47" s="165" t="s">
        <v>53</v>
      </c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7"/>
    </row>
    <row r="48" spans="1:84" ht="20.100000000000001" customHeight="1">
      <c r="E48" s="53"/>
      <c r="F48" s="55"/>
      <c r="G48" s="53"/>
      <c r="H48" s="54"/>
      <c r="I48" s="55"/>
      <c r="J48" s="55"/>
      <c r="K48" s="55"/>
      <c r="L48" s="55"/>
      <c r="M48" s="55"/>
      <c r="N48" s="55"/>
      <c r="O48" s="305"/>
      <c r="P48" s="305"/>
      <c r="Q48" s="202" t="s">
        <v>11</v>
      </c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306"/>
      <c r="AC48" s="307"/>
      <c r="AD48" s="165" t="s">
        <v>54</v>
      </c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7"/>
    </row>
    <row r="49" spans="4:70" ht="20.100000000000001" customHeight="1">
      <c r="E49" s="53"/>
      <c r="F49" s="55"/>
      <c r="G49" s="53"/>
      <c r="H49" s="54"/>
      <c r="I49" s="55"/>
      <c r="J49" s="55"/>
      <c r="K49" s="55"/>
      <c r="L49" s="55"/>
      <c r="M49" s="55"/>
      <c r="N49" s="55"/>
      <c r="O49" s="305"/>
      <c r="P49" s="305"/>
      <c r="Q49" s="202" t="s">
        <v>13</v>
      </c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306"/>
      <c r="AC49" s="307"/>
      <c r="AD49" s="165" t="s">
        <v>14</v>
      </c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7"/>
    </row>
    <row r="50" spans="4:70" ht="20.100000000000001" customHeight="1">
      <c r="E50" s="53" t="s">
        <v>66</v>
      </c>
      <c r="F50" s="55"/>
      <c r="G50" s="53"/>
      <c r="H50" s="54"/>
      <c r="I50" s="55"/>
      <c r="J50" s="55"/>
      <c r="K50" s="55"/>
      <c r="L50" s="55"/>
      <c r="M50" s="55"/>
      <c r="N50" s="54"/>
      <c r="O50" s="211" t="s">
        <v>44</v>
      </c>
      <c r="P50" s="212"/>
      <c r="Q50" s="212"/>
      <c r="R50" s="212"/>
      <c r="S50" s="279">
        <v>4</v>
      </c>
      <c r="T50" s="279"/>
      <c r="U50" s="279"/>
      <c r="V50" s="279"/>
      <c r="W50" s="158" t="s">
        <v>29</v>
      </c>
      <c r="X50" s="158"/>
      <c r="Y50" s="279">
        <v>6</v>
      </c>
      <c r="Z50" s="279"/>
      <c r="AA50" s="279"/>
      <c r="AB50" s="279"/>
      <c r="AC50" s="158" t="s">
        <v>46</v>
      </c>
      <c r="AD50" s="213"/>
      <c r="AE50" s="304">
        <v>20</v>
      </c>
      <c r="AF50" s="304"/>
      <c r="AG50" s="304"/>
      <c r="AH50" s="304"/>
      <c r="AI50" s="213" t="s">
        <v>31</v>
      </c>
      <c r="AJ50" s="215"/>
      <c r="AK50" s="103" t="s">
        <v>117</v>
      </c>
      <c r="AL50" s="88"/>
      <c r="AM50" s="60"/>
      <c r="AN50" s="60"/>
      <c r="AO50" s="61"/>
      <c r="AP50" s="8"/>
      <c r="AQ50" s="1"/>
      <c r="AR50" s="98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4:70" ht="20.100000000000001" customHeight="1">
      <c r="E51" s="53" t="s">
        <v>63</v>
      </c>
      <c r="F51" s="55"/>
      <c r="G51" s="53"/>
      <c r="H51" s="54"/>
      <c r="I51" s="55"/>
      <c r="J51" s="55"/>
      <c r="K51" s="55"/>
      <c r="L51" s="55"/>
      <c r="M51" s="55"/>
      <c r="N51" s="54"/>
      <c r="O51" s="294" t="s">
        <v>91</v>
      </c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6"/>
      <c r="AK51" s="60"/>
      <c r="AL51" s="60"/>
      <c r="AM51" s="60"/>
      <c r="AN51" s="60"/>
      <c r="AO51" s="61"/>
      <c r="AP51" s="8"/>
      <c r="AQ51" s="1"/>
      <c r="AR51" s="98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</row>
    <row r="52" spans="4:70" ht="20.100000000000001" customHeight="1">
      <c r="E52" s="53" t="s">
        <v>64</v>
      </c>
      <c r="F52" s="55"/>
      <c r="G52" s="53"/>
      <c r="H52" s="54"/>
      <c r="I52" s="55"/>
      <c r="J52" s="55"/>
      <c r="K52" s="55"/>
      <c r="L52" s="55"/>
      <c r="M52" s="55"/>
      <c r="N52" s="54"/>
      <c r="O52" s="297" t="s">
        <v>100</v>
      </c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9"/>
      <c r="AK52" s="103" t="s">
        <v>78</v>
      </c>
      <c r="AL52" s="60"/>
      <c r="AM52" s="60"/>
      <c r="AN52" s="60"/>
      <c r="AO52" s="61"/>
      <c r="AP52" s="8"/>
      <c r="AQ52" s="1"/>
      <c r="AR52" s="98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</row>
    <row r="53" spans="4:70" ht="20.100000000000001" customHeight="1">
      <c r="E53" s="72" t="s">
        <v>65</v>
      </c>
      <c r="F53" s="55"/>
      <c r="G53" s="53"/>
      <c r="H53" s="54"/>
      <c r="I53" s="55"/>
      <c r="J53" s="55"/>
      <c r="K53" s="55"/>
      <c r="L53" s="55"/>
      <c r="M53" s="55"/>
      <c r="N53" s="54"/>
      <c r="O53" s="283" t="s">
        <v>106</v>
      </c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5"/>
      <c r="AK53" s="104" t="s">
        <v>115</v>
      </c>
      <c r="AL53" s="60"/>
      <c r="AM53" s="60"/>
      <c r="AN53" s="60"/>
      <c r="AO53" s="61"/>
      <c r="AP53" s="8"/>
      <c r="AQ53" s="1"/>
      <c r="AR53" s="98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</row>
    <row r="54" spans="4:70" ht="20.100000000000001" customHeight="1">
      <c r="E54" s="53" t="s">
        <v>55</v>
      </c>
      <c r="F54" s="53"/>
      <c r="G54" s="53"/>
      <c r="H54" s="54"/>
      <c r="I54" s="55"/>
      <c r="J54" s="55"/>
      <c r="K54" s="55"/>
      <c r="L54" s="55"/>
      <c r="M54" s="55"/>
      <c r="N54" s="55"/>
      <c r="O54" s="301">
        <v>1234567890</v>
      </c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3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8"/>
      <c r="AP54" s="8"/>
      <c r="AQ54" s="1"/>
      <c r="AR54" s="1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</row>
    <row r="55" spans="4:70" ht="20.100000000000001" customHeight="1">
      <c r="E55" s="53" t="s">
        <v>56</v>
      </c>
      <c r="F55" s="53"/>
      <c r="G55" s="54"/>
      <c r="H55" s="55"/>
      <c r="I55" s="55"/>
      <c r="J55" s="55"/>
      <c r="K55" s="55"/>
      <c r="L55" s="55"/>
      <c r="M55" s="55"/>
      <c r="N55" s="55"/>
      <c r="O55" s="294" t="s">
        <v>93</v>
      </c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6"/>
      <c r="AB55" s="103" t="s">
        <v>76</v>
      </c>
      <c r="AC55" s="88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8"/>
      <c r="AP55" s="8"/>
      <c r="AQ55" s="1"/>
      <c r="AR55" s="1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</row>
    <row r="56" spans="4:70" ht="20.100000000000001" customHeight="1">
      <c r="E56" s="53" t="s">
        <v>57</v>
      </c>
      <c r="F56" s="55"/>
      <c r="G56" s="53"/>
      <c r="H56" s="54"/>
      <c r="I56" s="55"/>
      <c r="J56" s="55"/>
      <c r="K56" s="55"/>
      <c r="L56" s="55"/>
      <c r="M56" s="55"/>
      <c r="N56" s="55"/>
      <c r="O56" s="294" t="s">
        <v>95</v>
      </c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6"/>
      <c r="AB56" s="103" t="s">
        <v>76</v>
      </c>
      <c r="AC56" s="88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8"/>
      <c r="AP56" s="8"/>
      <c r="AQ56" s="1"/>
      <c r="AR56" s="1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</row>
    <row r="57" spans="4:70" ht="20.100000000000001" customHeight="1">
      <c r="E57" s="53" t="s">
        <v>58</v>
      </c>
      <c r="F57" s="55"/>
      <c r="G57" s="53"/>
      <c r="H57" s="54"/>
      <c r="I57" s="55"/>
      <c r="J57" s="55"/>
      <c r="K57" s="55"/>
      <c r="L57" s="55"/>
      <c r="M57" s="55"/>
      <c r="N57" s="55"/>
      <c r="O57" s="300" t="s">
        <v>96</v>
      </c>
      <c r="P57" s="300"/>
      <c r="X57" s="1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8"/>
      <c r="AP57" s="8"/>
      <c r="AQ57" s="1"/>
      <c r="AR57" s="1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</row>
    <row r="58" spans="4:70" ht="20.100000000000001" customHeight="1">
      <c r="E58" s="53" t="s">
        <v>16</v>
      </c>
      <c r="F58" s="55"/>
      <c r="G58" s="53"/>
      <c r="H58" s="54"/>
      <c r="I58" s="55"/>
      <c r="J58" s="55"/>
      <c r="K58" s="55"/>
      <c r="L58" s="55"/>
      <c r="M58" s="55"/>
      <c r="N58" s="54"/>
      <c r="O58" s="291" t="s">
        <v>97</v>
      </c>
      <c r="P58" s="292"/>
      <c r="Q58" s="292"/>
      <c r="R58" s="292"/>
      <c r="S58" s="279">
        <v>45</v>
      </c>
      <c r="T58" s="279"/>
      <c r="U58" s="279"/>
      <c r="V58" s="279"/>
      <c r="W58" s="158" t="s">
        <v>29</v>
      </c>
      <c r="X58" s="158"/>
      <c r="Y58" s="279">
        <v>10</v>
      </c>
      <c r="Z58" s="279"/>
      <c r="AA58" s="279"/>
      <c r="AB58" s="279"/>
      <c r="AC58" s="158" t="s">
        <v>46</v>
      </c>
      <c r="AD58" s="158"/>
      <c r="AE58" s="279">
        <v>5</v>
      </c>
      <c r="AF58" s="279"/>
      <c r="AG58" s="279"/>
      <c r="AH58" s="279"/>
      <c r="AI58" s="158" t="s">
        <v>31</v>
      </c>
      <c r="AJ58" s="159"/>
      <c r="AK58" s="60"/>
      <c r="AL58" s="60"/>
      <c r="AM58" s="60"/>
      <c r="AN58" s="60"/>
      <c r="AO58" s="61"/>
      <c r="AP58" s="8"/>
      <c r="AQ58" s="1"/>
      <c r="AR58" s="98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</row>
    <row r="59" spans="4:70" ht="20.100000000000001" customHeight="1">
      <c r="D59" s="76" t="s">
        <v>70</v>
      </c>
      <c r="E59" s="74"/>
      <c r="F59" s="75"/>
      <c r="G59" s="75"/>
      <c r="H59" s="75"/>
      <c r="I59" s="75"/>
      <c r="J59" s="75"/>
      <c r="K59" s="75"/>
      <c r="L59" s="75"/>
      <c r="M59" s="75"/>
      <c r="N59" s="75"/>
      <c r="O59" s="73"/>
      <c r="P59" s="73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59"/>
      <c r="AL59" s="76" t="s">
        <v>71</v>
      </c>
      <c r="AM59" s="74"/>
      <c r="AN59" s="75"/>
      <c r="AO59" s="75"/>
      <c r="AP59" s="75"/>
      <c r="AQ59" s="75"/>
      <c r="AR59" s="75"/>
      <c r="AS59" s="75"/>
      <c r="AT59" s="75"/>
      <c r="AU59" s="75"/>
      <c r="AV59" s="75"/>
      <c r="AW59" s="73"/>
      <c r="AX59" s="73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</row>
    <row r="60" spans="4:70" ht="20.100000000000001" customHeight="1">
      <c r="E60" s="206" t="s">
        <v>26</v>
      </c>
      <c r="F60" s="206"/>
      <c r="G60" s="217" t="s">
        <v>68</v>
      </c>
      <c r="H60" s="217"/>
      <c r="I60" s="217"/>
      <c r="J60" s="217"/>
      <c r="K60" s="217"/>
      <c r="L60" s="217"/>
      <c r="M60" s="217"/>
      <c r="N60" s="218"/>
      <c r="O60" s="294" t="s">
        <v>109</v>
      </c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6"/>
      <c r="AB60" s="88"/>
      <c r="AC60" s="59"/>
      <c r="AD60" s="59"/>
      <c r="AE60" s="59"/>
      <c r="AF60" s="59"/>
      <c r="AG60" s="59"/>
      <c r="AH60" s="59"/>
      <c r="AI60" s="59"/>
      <c r="AJ60" s="59"/>
      <c r="AK60" s="59"/>
      <c r="AM60" s="206" t="s">
        <v>26</v>
      </c>
      <c r="AN60" s="206"/>
      <c r="AO60" s="217" t="s">
        <v>74</v>
      </c>
      <c r="AP60" s="217"/>
      <c r="AQ60" s="217"/>
      <c r="AR60" s="217"/>
      <c r="AS60" s="217"/>
      <c r="AT60" s="217"/>
      <c r="AU60" s="217"/>
      <c r="AV60" s="218"/>
      <c r="AW60" s="293"/>
      <c r="AX60" s="293"/>
      <c r="AY60" s="293"/>
      <c r="AZ60" s="293"/>
      <c r="BA60" s="293"/>
      <c r="BB60" s="293"/>
      <c r="BC60" s="293"/>
      <c r="BD60" s="293"/>
      <c r="BE60" s="103" t="s">
        <v>89</v>
      </c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</row>
    <row r="61" spans="4:70" ht="20.100000000000001" customHeight="1">
      <c r="E61" s="206" t="s">
        <v>26</v>
      </c>
      <c r="F61" s="206"/>
      <c r="G61" s="217" t="s">
        <v>50</v>
      </c>
      <c r="H61" s="217"/>
      <c r="I61" s="217"/>
      <c r="J61" s="217"/>
      <c r="K61" s="217"/>
      <c r="L61" s="217"/>
      <c r="M61" s="217"/>
      <c r="N61" s="218"/>
      <c r="O61" s="294" t="s">
        <v>110</v>
      </c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6"/>
      <c r="AB61" s="88"/>
      <c r="AC61" s="59"/>
      <c r="AD61" s="59"/>
      <c r="AE61" s="59"/>
      <c r="AF61" s="59"/>
      <c r="AG61" s="59"/>
      <c r="AH61" s="59"/>
      <c r="AI61" s="59"/>
      <c r="AJ61" s="59"/>
      <c r="AK61" s="59"/>
      <c r="AM61" s="206" t="s">
        <v>26</v>
      </c>
      <c r="AN61" s="206"/>
      <c r="AO61" s="217" t="s">
        <v>72</v>
      </c>
      <c r="AP61" s="217"/>
      <c r="AQ61" s="217"/>
      <c r="AR61" s="217"/>
      <c r="AS61" s="217"/>
      <c r="AT61" s="217"/>
      <c r="AU61" s="217"/>
      <c r="AV61" s="218"/>
      <c r="AW61" s="297"/>
      <c r="AX61" s="298"/>
      <c r="AY61" s="298"/>
      <c r="AZ61" s="298"/>
      <c r="BA61" s="298"/>
      <c r="BB61" s="298"/>
      <c r="BC61" s="298"/>
      <c r="BD61" s="298"/>
      <c r="BE61" s="298"/>
      <c r="BF61" s="298"/>
      <c r="BG61" s="298"/>
      <c r="BH61" s="298"/>
      <c r="BI61" s="298"/>
      <c r="BJ61" s="298"/>
      <c r="BK61" s="298"/>
      <c r="BL61" s="298"/>
      <c r="BM61" s="298"/>
      <c r="BN61" s="298"/>
      <c r="BO61" s="298"/>
      <c r="BP61" s="298"/>
      <c r="BQ61" s="298"/>
      <c r="BR61" s="299"/>
    </row>
    <row r="62" spans="4:70" ht="20.100000000000001" customHeight="1">
      <c r="E62" s="207" t="s">
        <v>19</v>
      </c>
      <c r="F62" s="207"/>
      <c r="G62" s="217" t="s">
        <v>68</v>
      </c>
      <c r="H62" s="217"/>
      <c r="I62" s="217"/>
      <c r="J62" s="217"/>
      <c r="K62" s="217"/>
      <c r="L62" s="217"/>
      <c r="M62" s="217"/>
      <c r="N62" s="218"/>
      <c r="O62" s="294" t="s">
        <v>111</v>
      </c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6"/>
      <c r="AB62" s="88"/>
      <c r="AC62" s="59"/>
      <c r="AD62" s="59"/>
      <c r="AE62" s="59"/>
      <c r="AF62" s="59"/>
      <c r="AG62" s="59"/>
      <c r="AH62" s="59"/>
      <c r="AI62" s="59"/>
      <c r="AJ62" s="59"/>
      <c r="AK62" s="59"/>
      <c r="AM62" s="99"/>
      <c r="AN62" s="99"/>
      <c r="AO62" s="101"/>
      <c r="AP62" s="101"/>
      <c r="AQ62" s="101"/>
      <c r="AR62" s="101"/>
      <c r="AS62" s="101"/>
      <c r="AT62" s="101"/>
      <c r="AU62" s="101"/>
      <c r="AV62" s="102"/>
      <c r="AW62" s="283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5"/>
    </row>
    <row r="63" spans="4:70" ht="20.100000000000001" customHeight="1">
      <c r="E63" s="207" t="s">
        <v>19</v>
      </c>
      <c r="F63" s="207"/>
      <c r="G63" s="217" t="s">
        <v>50</v>
      </c>
      <c r="H63" s="217"/>
      <c r="I63" s="217"/>
      <c r="J63" s="217"/>
      <c r="K63" s="217"/>
      <c r="L63" s="217"/>
      <c r="M63" s="217"/>
      <c r="N63" s="218"/>
      <c r="O63" s="294" t="s">
        <v>112</v>
      </c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6"/>
      <c r="AB63" s="88"/>
      <c r="AC63" s="59"/>
      <c r="AD63" s="59"/>
      <c r="AE63" s="59"/>
      <c r="AF63" s="59"/>
      <c r="AG63" s="59"/>
      <c r="AH63" s="59"/>
      <c r="AI63" s="59"/>
      <c r="AJ63" s="59"/>
      <c r="AK63" s="59"/>
      <c r="AM63" s="206" t="s">
        <v>26</v>
      </c>
      <c r="AN63" s="206"/>
      <c r="AO63" s="217" t="s">
        <v>73</v>
      </c>
      <c r="AP63" s="217"/>
      <c r="AQ63" s="217"/>
      <c r="AR63" s="217"/>
      <c r="AS63" s="217"/>
      <c r="AT63" s="217"/>
      <c r="AU63" s="217"/>
      <c r="AV63" s="218"/>
      <c r="AW63" s="297"/>
      <c r="AX63" s="298"/>
      <c r="AY63" s="298"/>
      <c r="AZ63" s="298"/>
      <c r="BA63" s="298"/>
      <c r="BB63" s="298"/>
      <c r="BC63" s="298"/>
      <c r="BD63" s="298"/>
      <c r="BE63" s="298"/>
      <c r="BF63" s="298"/>
      <c r="BG63" s="298"/>
      <c r="BH63" s="298"/>
      <c r="BI63" s="298"/>
      <c r="BJ63" s="298"/>
      <c r="BK63" s="298"/>
      <c r="BL63" s="298"/>
      <c r="BM63" s="298"/>
      <c r="BN63" s="298"/>
      <c r="BO63" s="298"/>
      <c r="BP63" s="298"/>
      <c r="BQ63" s="298"/>
      <c r="BR63" s="299"/>
    </row>
    <row r="64" spans="4:70" ht="20.100000000000001" customHeight="1">
      <c r="E64" s="53" t="s">
        <v>67</v>
      </c>
      <c r="F64" s="55"/>
      <c r="G64" s="53"/>
      <c r="H64" s="54"/>
      <c r="I64" s="55"/>
      <c r="J64" s="55"/>
      <c r="K64" s="55"/>
      <c r="L64" s="55"/>
      <c r="M64" s="55"/>
      <c r="N64" s="54"/>
      <c r="O64" s="291" t="s">
        <v>102</v>
      </c>
      <c r="P64" s="292"/>
      <c r="Q64" s="292"/>
      <c r="R64" s="292"/>
      <c r="S64" s="279">
        <v>4</v>
      </c>
      <c r="T64" s="279"/>
      <c r="U64" s="279"/>
      <c r="V64" s="279"/>
      <c r="W64" s="158" t="s">
        <v>29</v>
      </c>
      <c r="X64" s="158"/>
      <c r="Y64" s="279">
        <v>6</v>
      </c>
      <c r="Z64" s="279"/>
      <c r="AA64" s="279"/>
      <c r="AB64" s="279"/>
      <c r="AC64" s="158" t="s">
        <v>46</v>
      </c>
      <c r="AD64" s="158"/>
      <c r="AE64" s="279">
        <v>11</v>
      </c>
      <c r="AF64" s="279"/>
      <c r="AG64" s="279"/>
      <c r="AH64" s="279"/>
      <c r="AI64" s="158" t="s">
        <v>31</v>
      </c>
      <c r="AJ64" s="159"/>
      <c r="AK64" s="60"/>
      <c r="AM64" s="99"/>
      <c r="AN64" s="99"/>
      <c r="AO64" s="101"/>
      <c r="AP64" s="101"/>
      <c r="AQ64" s="101"/>
      <c r="AR64" s="101"/>
      <c r="AS64" s="101"/>
      <c r="AT64" s="101"/>
      <c r="AU64" s="101"/>
      <c r="AV64" s="102"/>
      <c r="AW64" s="283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5"/>
    </row>
    <row r="65" spans="5:70" ht="20.100000000000001" customHeight="1" thickBot="1">
      <c r="E65" s="105"/>
      <c r="F65" s="106"/>
      <c r="G65" s="107"/>
      <c r="H65" s="105"/>
      <c r="I65" s="107"/>
      <c r="J65" s="107"/>
      <c r="K65" s="107"/>
      <c r="L65" s="107"/>
      <c r="M65" s="107"/>
      <c r="N65" s="105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M65" s="207" t="s">
        <v>19</v>
      </c>
      <c r="AN65" s="207"/>
      <c r="AO65" s="217" t="s">
        <v>74</v>
      </c>
      <c r="AP65" s="217"/>
      <c r="AQ65" s="217"/>
      <c r="AR65" s="217"/>
      <c r="AS65" s="217"/>
      <c r="AT65" s="217"/>
      <c r="AU65" s="217"/>
      <c r="AV65" s="218"/>
      <c r="AW65" s="293"/>
      <c r="AX65" s="293"/>
      <c r="AY65" s="293"/>
      <c r="AZ65" s="293"/>
      <c r="BA65" s="293"/>
      <c r="BB65" s="293"/>
      <c r="BC65" s="293"/>
      <c r="BD65" s="293"/>
      <c r="BE65" s="103" t="s">
        <v>89</v>
      </c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</row>
    <row r="66" spans="5:70" ht="20.100000000000001" customHeight="1" thickTop="1">
      <c r="E66" s="121" t="s">
        <v>118</v>
      </c>
      <c r="F66" s="122"/>
      <c r="G66" s="123"/>
      <c r="H66" s="124"/>
      <c r="I66" s="123"/>
      <c r="J66" s="125"/>
      <c r="K66" s="125"/>
      <c r="L66" s="125"/>
      <c r="M66" s="125"/>
      <c r="N66" s="126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8"/>
      <c r="AH66" s="59"/>
      <c r="AI66" s="59"/>
      <c r="AM66" s="207" t="s">
        <v>19</v>
      </c>
      <c r="AN66" s="207"/>
      <c r="AO66" s="217" t="s">
        <v>72</v>
      </c>
      <c r="AP66" s="217"/>
      <c r="AQ66" s="217"/>
      <c r="AR66" s="217"/>
      <c r="AS66" s="217"/>
      <c r="AT66" s="217"/>
      <c r="AU66" s="217"/>
      <c r="AV66" s="218"/>
      <c r="AW66" s="280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89"/>
      <c r="BJ66" s="289"/>
      <c r="BK66" s="289"/>
      <c r="BL66" s="289"/>
      <c r="BM66" s="289"/>
      <c r="BN66" s="289"/>
      <c r="BO66" s="289"/>
      <c r="BP66" s="289"/>
      <c r="BQ66" s="289"/>
      <c r="BR66" s="290"/>
    </row>
    <row r="67" spans="5:70" ht="20.100000000000001" customHeight="1">
      <c r="E67" s="129" t="s">
        <v>82</v>
      </c>
      <c r="F67" s="110"/>
      <c r="G67" s="111"/>
      <c r="H67" s="112"/>
      <c r="I67" s="111"/>
      <c r="J67" s="113"/>
      <c r="K67" s="113"/>
      <c r="L67" s="113"/>
      <c r="M67" s="113"/>
      <c r="N67" s="114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30"/>
      <c r="AH67" s="59"/>
      <c r="AI67" s="59"/>
      <c r="AM67" s="100"/>
      <c r="AN67" s="100"/>
      <c r="AO67" s="101"/>
      <c r="AP67" s="101"/>
      <c r="AQ67" s="101"/>
      <c r="AR67" s="101"/>
      <c r="AS67" s="101"/>
      <c r="AT67" s="101"/>
      <c r="AU67" s="101"/>
      <c r="AV67" s="102"/>
      <c r="AW67" s="286"/>
      <c r="AX67" s="287"/>
      <c r="AY67" s="287"/>
      <c r="AZ67" s="287"/>
      <c r="BA67" s="287"/>
      <c r="BB67" s="287"/>
      <c r="BC67" s="287"/>
      <c r="BD67" s="287"/>
      <c r="BE67" s="287"/>
      <c r="BF67" s="287"/>
      <c r="BG67" s="287"/>
      <c r="BH67" s="287"/>
      <c r="BI67" s="287"/>
      <c r="BJ67" s="287"/>
      <c r="BK67" s="287"/>
      <c r="BL67" s="287"/>
      <c r="BM67" s="287"/>
      <c r="BN67" s="287"/>
      <c r="BO67" s="287"/>
      <c r="BP67" s="287"/>
      <c r="BQ67" s="287"/>
      <c r="BR67" s="288"/>
    </row>
    <row r="68" spans="5:70" ht="20.100000000000001" customHeight="1">
      <c r="E68" s="131"/>
      <c r="F68" s="112" t="s">
        <v>86</v>
      </c>
      <c r="G68" s="111"/>
      <c r="H68" s="112"/>
      <c r="I68" s="111"/>
      <c r="J68" s="113"/>
      <c r="K68" s="113"/>
      <c r="L68" s="113"/>
      <c r="M68" s="113"/>
      <c r="N68" s="114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30"/>
      <c r="AH68" s="59"/>
      <c r="AI68" s="59"/>
      <c r="AM68" s="207" t="s">
        <v>19</v>
      </c>
      <c r="AN68" s="207"/>
      <c r="AO68" s="217" t="s">
        <v>73</v>
      </c>
      <c r="AP68" s="217"/>
      <c r="AQ68" s="217"/>
      <c r="AR68" s="217"/>
      <c r="AS68" s="217"/>
      <c r="AT68" s="217"/>
      <c r="AU68" s="217"/>
      <c r="AV68" s="218"/>
      <c r="AW68" s="280"/>
      <c r="AX68" s="289"/>
      <c r="AY68" s="289"/>
      <c r="AZ68" s="289"/>
      <c r="BA68" s="289"/>
      <c r="BB68" s="289"/>
      <c r="BC68" s="289"/>
      <c r="BD68" s="289"/>
      <c r="BE68" s="289"/>
      <c r="BF68" s="289"/>
      <c r="BG68" s="289"/>
      <c r="BH68" s="289"/>
      <c r="BI68" s="289"/>
      <c r="BJ68" s="289"/>
      <c r="BK68" s="289"/>
      <c r="BL68" s="289"/>
      <c r="BM68" s="289"/>
      <c r="BN68" s="289"/>
      <c r="BO68" s="289"/>
      <c r="BP68" s="289"/>
      <c r="BQ68" s="289"/>
      <c r="BR68" s="290"/>
    </row>
    <row r="69" spans="5:70" ht="20.100000000000001" customHeight="1">
      <c r="E69" s="131"/>
      <c r="F69" s="112" t="s">
        <v>87</v>
      </c>
      <c r="G69" s="116"/>
      <c r="H69" s="112"/>
      <c r="I69" s="116"/>
      <c r="J69" s="117"/>
      <c r="K69" s="117"/>
      <c r="L69" s="117"/>
      <c r="M69" s="117"/>
      <c r="N69" s="117"/>
      <c r="O69" s="117"/>
      <c r="P69" s="117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32"/>
      <c r="AH69" s="108"/>
      <c r="AI69" s="108"/>
      <c r="AM69" s="100"/>
      <c r="AN69" s="100"/>
      <c r="AO69" s="101"/>
      <c r="AP69" s="101"/>
      <c r="AQ69" s="101"/>
      <c r="AR69" s="101"/>
      <c r="AS69" s="101"/>
      <c r="AT69" s="101"/>
      <c r="AU69" s="101"/>
      <c r="AV69" s="87"/>
      <c r="AW69" s="286"/>
      <c r="AX69" s="287"/>
      <c r="AY69" s="287"/>
      <c r="AZ69" s="287"/>
      <c r="BA69" s="287"/>
      <c r="BB69" s="287"/>
      <c r="BC69" s="287"/>
      <c r="BD69" s="287"/>
      <c r="BE69" s="287"/>
      <c r="BF69" s="287"/>
      <c r="BG69" s="287"/>
      <c r="BH69" s="287"/>
      <c r="BI69" s="287"/>
      <c r="BJ69" s="287"/>
      <c r="BK69" s="287"/>
      <c r="BL69" s="287"/>
      <c r="BM69" s="287"/>
      <c r="BN69" s="287"/>
      <c r="BO69" s="287"/>
      <c r="BP69" s="287"/>
      <c r="BQ69" s="287"/>
      <c r="BR69" s="288"/>
    </row>
    <row r="70" spans="5:70" ht="20.100000000000001" customHeight="1">
      <c r="E70" s="131"/>
      <c r="F70" s="112"/>
      <c r="G70" s="119" t="s">
        <v>84</v>
      </c>
      <c r="H70" s="112"/>
      <c r="I70" s="116"/>
      <c r="J70" s="117"/>
      <c r="K70" s="117"/>
      <c r="L70" s="117"/>
      <c r="M70" s="117"/>
      <c r="N70" s="117"/>
      <c r="O70" s="117"/>
      <c r="P70" s="117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32"/>
      <c r="AH70" s="108"/>
      <c r="AI70" s="108"/>
      <c r="AM70" s="53" t="s">
        <v>60</v>
      </c>
      <c r="AN70" s="53"/>
      <c r="AO70" s="55"/>
      <c r="AP70" s="54"/>
      <c r="AQ70" s="55"/>
      <c r="AR70" s="55"/>
      <c r="AS70" s="55"/>
      <c r="AT70" s="55"/>
      <c r="AU70" s="55"/>
      <c r="AV70" s="54"/>
      <c r="AW70" s="291"/>
      <c r="AX70" s="292"/>
      <c r="AY70" s="292"/>
      <c r="AZ70" s="292"/>
      <c r="BA70" s="279"/>
      <c r="BB70" s="279"/>
      <c r="BC70" s="279"/>
      <c r="BD70" s="279"/>
      <c r="BE70" s="158" t="s">
        <v>29</v>
      </c>
      <c r="BF70" s="158"/>
      <c r="BG70" s="279"/>
      <c r="BH70" s="279"/>
      <c r="BI70" s="279"/>
      <c r="BJ70" s="279"/>
      <c r="BK70" s="158" t="s">
        <v>69</v>
      </c>
      <c r="BL70" s="158"/>
      <c r="BM70" s="279"/>
      <c r="BN70" s="279"/>
      <c r="BO70" s="279"/>
      <c r="BP70" s="279"/>
      <c r="BQ70" s="158" t="s">
        <v>31</v>
      </c>
      <c r="BR70" s="159"/>
    </row>
    <row r="71" spans="5:70" ht="19.5" customHeight="1">
      <c r="E71" s="129" t="s">
        <v>83</v>
      </c>
      <c r="F71" s="112"/>
      <c r="G71" s="111"/>
      <c r="H71" s="112"/>
      <c r="I71" s="111"/>
      <c r="J71" s="113"/>
      <c r="K71" s="113"/>
      <c r="L71" s="113"/>
      <c r="M71" s="113"/>
      <c r="N71" s="114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30"/>
      <c r="AH71" s="59"/>
      <c r="AI71" s="59"/>
      <c r="AM71" s="53" t="s">
        <v>59</v>
      </c>
      <c r="AN71" s="53"/>
      <c r="AO71" s="55"/>
      <c r="AP71" s="54"/>
      <c r="AQ71" s="55"/>
      <c r="AR71" s="55"/>
      <c r="AS71" s="55"/>
      <c r="AT71" s="55"/>
      <c r="AU71" s="55"/>
      <c r="AV71" s="54"/>
      <c r="AW71" s="280"/>
      <c r="AX71" s="281"/>
      <c r="AY71" s="281"/>
      <c r="AZ71" s="281"/>
      <c r="BA71" s="281"/>
      <c r="BB71" s="281"/>
      <c r="BC71" s="281"/>
      <c r="BD71" s="281"/>
      <c r="BE71" s="281"/>
      <c r="BF71" s="281"/>
      <c r="BG71" s="281"/>
      <c r="BH71" s="281"/>
      <c r="BI71" s="281"/>
      <c r="BJ71" s="281"/>
      <c r="BK71" s="281"/>
      <c r="BL71" s="281"/>
      <c r="BM71" s="281"/>
      <c r="BN71" s="281"/>
      <c r="BO71" s="281"/>
      <c r="BP71" s="281"/>
      <c r="BQ71" s="281"/>
      <c r="BR71" s="282"/>
    </row>
    <row r="72" spans="5:70" ht="19.5" customHeight="1">
      <c r="E72" s="131"/>
      <c r="F72" s="120" t="s">
        <v>88</v>
      </c>
      <c r="G72" s="111"/>
      <c r="H72" s="112"/>
      <c r="I72" s="111"/>
      <c r="J72" s="113"/>
      <c r="K72" s="113"/>
      <c r="L72" s="113"/>
      <c r="M72" s="113"/>
      <c r="N72" s="114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30"/>
      <c r="AH72" s="59"/>
      <c r="AI72" s="59"/>
      <c r="AM72" s="53"/>
      <c r="AN72" s="53"/>
      <c r="AO72" s="55"/>
      <c r="AP72" s="54"/>
      <c r="AQ72" s="55"/>
      <c r="AR72" s="55"/>
      <c r="AS72" s="55"/>
      <c r="AT72" s="55"/>
      <c r="AU72" s="55"/>
      <c r="AV72" s="54"/>
      <c r="AW72" s="283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5"/>
    </row>
    <row r="73" spans="5:70" ht="19.5" customHeight="1">
      <c r="E73" s="131"/>
      <c r="F73" s="120" t="s">
        <v>119</v>
      </c>
      <c r="G73" s="111"/>
      <c r="H73" s="112"/>
      <c r="I73" s="111"/>
      <c r="J73" s="113"/>
      <c r="K73" s="113"/>
      <c r="L73" s="113"/>
      <c r="M73" s="113"/>
      <c r="N73" s="114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30"/>
      <c r="AH73" s="59"/>
      <c r="AI73" s="59"/>
      <c r="AW73" s="103" t="s">
        <v>81</v>
      </c>
    </row>
    <row r="74" spans="5:70" ht="19.5" customHeight="1" thickBot="1">
      <c r="E74" s="133" t="s">
        <v>120</v>
      </c>
      <c r="F74" s="134"/>
      <c r="G74" s="135"/>
      <c r="H74" s="136"/>
      <c r="I74" s="135"/>
      <c r="J74" s="137"/>
      <c r="K74" s="137"/>
      <c r="L74" s="137"/>
      <c r="M74" s="137"/>
      <c r="N74" s="138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40"/>
      <c r="AH74" s="59"/>
      <c r="AI74" s="59"/>
      <c r="AW74" s="103"/>
    </row>
    <row r="75" spans="5:70" ht="16.5" customHeight="1" thickTop="1"/>
  </sheetData>
  <sheetProtection algorithmName="SHA-512" hashValue="MA5bQvFyGNnKeSK3Z/XKQdxmxFoPDqb6G2EtJJUn/x8ftmALBQM4Dorh1nW/AcI5QjOvrWpuohXM4eSUpzcNNw==" saltValue="oaF5A7wA8LqzqYBlBB4w7g==" spinCount="100000" sheet="1" objects="1" scenarios="1"/>
  <mergeCells count="211">
    <mergeCell ref="BJ1:BO1"/>
    <mergeCell ref="BP1:CD2"/>
    <mergeCell ref="V2:AA4"/>
    <mergeCell ref="AB2:AG4"/>
    <mergeCell ref="BJ2:BO4"/>
    <mergeCell ref="BP3:CD4"/>
    <mergeCell ref="V1:AA1"/>
    <mergeCell ref="AB1:AG1"/>
    <mergeCell ref="AH1:AM1"/>
    <mergeCell ref="AN1:AS1"/>
    <mergeCell ref="AT1:AY1"/>
    <mergeCell ref="AZ1:BG1"/>
    <mergeCell ref="AF9:AU10"/>
    <mergeCell ref="AZ9:BA10"/>
    <mergeCell ref="BB9:BR10"/>
    <mergeCell ref="AD11:AE12"/>
    <mergeCell ref="AF11:AU12"/>
    <mergeCell ref="AZ11:BA12"/>
    <mergeCell ref="BB11:BR12"/>
    <mergeCell ref="B5:AC12"/>
    <mergeCell ref="AD5:AE6"/>
    <mergeCell ref="AF5:AU6"/>
    <mergeCell ref="AZ5:BA6"/>
    <mergeCell ref="BB5:BR6"/>
    <mergeCell ref="AD7:AE8"/>
    <mergeCell ref="AF7:AU8"/>
    <mergeCell ref="AZ7:BA8"/>
    <mergeCell ref="BB7:BR8"/>
    <mergeCell ref="AD9:AE10"/>
    <mergeCell ref="BM14:BP14"/>
    <mergeCell ref="BQ14:BT14"/>
    <mergeCell ref="BV14:BY14"/>
    <mergeCell ref="CA14:CD14"/>
    <mergeCell ref="A16:H16"/>
    <mergeCell ref="N16:AE16"/>
    <mergeCell ref="AK16:BG16"/>
    <mergeCell ref="BI16:CD16"/>
    <mergeCell ref="A13:U13"/>
    <mergeCell ref="V13:AC13"/>
    <mergeCell ref="AE13:AV13"/>
    <mergeCell ref="AX13:BA15"/>
    <mergeCell ref="BB13:BF15"/>
    <mergeCell ref="BG13:BL15"/>
    <mergeCell ref="C14:S15"/>
    <mergeCell ref="V14:AC15"/>
    <mergeCell ref="AE14:AV15"/>
    <mergeCell ref="AK17:AL17"/>
    <mergeCell ref="AM17:AS17"/>
    <mergeCell ref="AT17:CC17"/>
    <mergeCell ref="AK18:AL18"/>
    <mergeCell ref="AT18:CC18"/>
    <mergeCell ref="A19:H19"/>
    <mergeCell ref="N19:AE19"/>
    <mergeCell ref="AK19:BG19"/>
    <mergeCell ref="BI19:CD19"/>
    <mergeCell ref="A17:H18"/>
    <mergeCell ref="I17:L18"/>
    <mergeCell ref="M17:M18"/>
    <mergeCell ref="N17:AE18"/>
    <mergeCell ref="AF17:AF18"/>
    <mergeCell ref="AG17:AJ18"/>
    <mergeCell ref="C22:W25"/>
    <mergeCell ref="AG22:AN24"/>
    <mergeCell ref="AO22:AO24"/>
    <mergeCell ref="AQ22:CB24"/>
    <mergeCell ref="AP25:AR25"/>
    <mergeCell ref="A20:H21"/>
    <mergeCell ref="I20:L21"/>
    <mergeCell ref="M20:M21"/>
    <mergeCell ref="N20:AE21"/>
    <mergeCell ref="AF20:AF21"/>
    <mergeCell ref="AG20:AJ21"/>
    <mergeCell ref="AU25:AV25"/>
    <mergeCell ref="AW25:AX25"/>
    <mergeCell ref="AY25:AZ25"/>
    <mergeCell ref="BA25:BB25"/>
    <mergeCell ref="BC25:BD25"/>
    <mergeCell ref="AK20:AL20"/>
    <mergeCell ref="AM20:AS20"/>
    <mergeCell ref="AT20:CC20"/>
    <mergeCell ref="AK21:AL21"/>
    <mergeCell ref="AT21:CC21"/>
    <mergeCell ref="BB27:CC28"/>
    <mergeCell ref="AX29:CC30"/>
    <mergeCell ref="AX31:CC32"/>
    <mergeCell ref="C32:AB33"/>
    <mergeCell ref="AS33:AV34"/>
    <mergeCell ref="AX33:BZ34"/>
    <mergeCell ref="CA33:CD34"/>
    <mergeCell ref="CA25:CB25"/>
    <mergeCell ref="E27:H28"/>
    <mergeCell ref="I27:K28"/>
    <mergeCell ref="L27:M28"/>
    <mergeCell ref="N27:P28"/>
    <mergeCell ref="Q27:R28"/>
    <mergeCell ref="S27:U28"/>
    <mergeCell ref="V27:W28"/>
    <mergeCell ref="AM27:AQ34"/>
    <mergeCell ref="AS27:BA28"/>
    <mergeCell ref="BN25:BP25"/>
    <mergeCell ref="BQ25:BR25"/>
    <mergeCell ref="BS25:BT25"/>
    <mergeCell ref="BU25:BV25"/>
    <mergeCell ref="BW25:BX25"/>
    <mergeCell ref="BY25:BZ25"/>
    <mergeCell ref="AS25:AT25"/>
    <mergeCell ref="BT38:BU38"/>
    <mergeCell ref="CF38:CF39"/>
    <mergeCell ref="BN39:BS39"/>
    <mergeCell ref="BT39:BU39"/>
    <mergeCell ref="BE36:BJ36"/>
    <mergeCell ref="BK36:BL36"/>
    <mergeCell ref="BN36:BS36"/>
    <mergeCell ref="BT36:BU36"/>
    <mergeCell ref="BY36:CD36"/>
    <mergeCell ref="BE37:BJ37"/>
    <mergeCell ref="BK37:BL37"/>
    <mergeCell ref="BN37:BS37"/>
    <mergeCell ref="BT37:BU37"/>
    <mergeCell ref="BY37:CD39"/>
    <mergeCell ref="O48:P48"/>
    <mergeCell ref="Q48:AA48"/>
    <mergeCell ref="AB48:AC48"/>
    <mergeCell ref="O49:P49"/>
    <mergeCell ref="Q49:AA49"/>
    <mergeCell ref="AB49:AC49"/>
    <mergeCell ref="E46:N47"/>
    <mergeCell ref="O46:P46"/>
    <mergeCell ref="Q46:AA46"/>
    <mergeCell ref="AB46:AC46"/>
    <mergeCell ref="O47:P47"/>
    <mergeCell ref="Q47:AA47"/>
    <mergeCell ref="AB47:AC47"/>
    <mergeCell ref="O56:AA56"/>
    <mergeCell ref="O57:P57"/>
    <mergeCell ref="O58:R58"/>
    <mergeCell ref="S58:V58"/>
    <mergeCell ref="W58:X58"/>
    <mergeCell ref="Y58:AB58"/>
    <mergeCell ref="AI50:AJ50"/>
    <mergeCell ref="O51:AJ51"/>
    <mergeCell ref="O52:AJ52"/>
    <mergeCell ref="O53:AJ53"/>
    <mergeCell ref="O54:AA54"/>
    <mergeCell ref="O55:AA55"/>
    <mergeCell ref="O50:R50"/>
    <mergeCell ref="S50:V50"/>
    <mergeCell ref="W50:X50"/>
    <mergeCell ref="Y50:AB50"/>
    <mergeCell ref="AC50:AD50"/>
    <mergeCell ref="AE50:AH50"/>
    <mergeCell ref="E61:F61"/>
    <mergeCell ref="G61:N61"/>
    <mergeCell ref="O61:AA61"/>
    <mergeCell ref="AM61:AN61"/>
    <mergeCell ref="AO61:AV61"/>
    <mergeCell ref="AW61:BR61"/>
    <mergeCell ref="AC58:AD58"/>
    <mergeCell ref="AE58:AH58"/>
    <mergeCell ref="AI58:AJ58"/>
    <mergeCell ref="E60:F60"/>
    <mergeCell ref="G60:N60"/>
    <mergeCell ref="O60:AA60"/>
    <mergeCell ref="E62:F62"/>
    <mergeCell ref="G62:N62"/>
    <mergeCell ref="O62:AA62"/>
    <mergeCell ref="AW62:BR62"/>
    <mergeCell ref="E63:F63"/>
    <mergeCell ref="G63:N63"/>
    <mergeCell ref="O63:AA63"/>
    <mergeCell ref="AM63:AN63"/>
    <mergeCell ref="AO63:AV63"/>
    <mergeCell ref="AW63:BR63"/>
    <mergeCell ref="AI64:AJ64"/>
    <mergeCell ref="AW64:BR64"/>
    <mergeCell ref="AM65:AN65"/>
    <mergeCell ref="AO65:AV65"/>
    <mergeCell ref="AW65:BD65"/>
    <mergeCell ref="AM66:AN66"/>
    <mergeCell ref="AO66:AV66"/>
    <mergeCell ref="AW66:BR66"/>
    <mergeCell ref="O64:R64"/>
    <mergeCell ref="S64:V64"/>
    <mergeCell ref="W64:X64"/>
    <mergeCell ref="Y64:AB64"/>
    <mergeCell ref="AC64:AD64"/>
    <mergeCell ref="AE64:AH64"/>
    <mergeCell ref="BM70:BP70"/>
    <mergeCell ref="BQ70:BR70"/>
    <mergeCell ref="AW71:BR72"/>
    <mergeCell ref="AS29:AV30"/>
    <mergeCell ref="AW67:BR67"/>
    <mergeCell ref="AM68:AN68"/>
    <mergeCell ref="AO68:AV68"/>
    <mergeCell ref="AW68:BR68"/>
    <mergeCell ref="AW69:BR69"/>
    <mergeCell ref="AW70:AZ70"/>
    <mergeCell ref="BA70:BD70"/>
    <mergeCell ref="BE70:BF70"/>
    <mergeCell ref="BG70:BJ70"/>
    <mergeCell ref="BK70:BL70"/>
    <mergeCell ref="AM60:AN60"/>
    <mergeCell ref="AO60:AV60"/>
    <mergeCell ref="AW60:BD60"/>
    <mergeCell ref="BE38:BJ38"/>
    <mergeCell ref="BK38:BL38"/>
    <mergeCell ref="BN38:BS38"/>
    <mergeCell ref="AD46:AU46"/>
    <mergeCell ref="AD47:AU47"/>
    <mergeCell ref="AD48:AU48"/>
    <mergeCell ref="AD49:AU49"/>
  </mergeCells>
  <phoneticPr fontId="2"/>
  <dataValidations disablePrompts="1" count="6">
    <dataValidation imeMode="halfKatakana" allowBlank="1" showInputMessage="1" showErrorMessage="1" sqref="AW61:BR62 AW66:BR67" xr:uid="{0CD26886-AFCA-4F4C-9315-3BB68F8E03DB}"/>
    <dataValidation type="list" allowBlank="1" showInputMessage="1" showErrorMessage="1" sqref="O64:R64 AW70:AZ70" xr:uid="{80B7BA60-D7C0-4D14-AB99-3F1CB81ED03C}">
      <formula1>"平成,令和"</formula1>
    </dataValidation>
    <dataValidation type="list" allowBlank="1" showInputMessage="1" showErrorMessage="1" sqref="O58:R58" xr:uid="{48A25F76-1151-45C6-888C-7F65DE93EE77}">
      <formula1>"昭和,平成"</formula1>
    </dataValidation>
    <dataValidation type="list" allowBlank="1" showInputMessage="1" showErrorMessage="1" sqref="O57:P57" xr:uid="{8B6E713F-1B62-40EB-90A7-D1E36F2160DD}">
      <formula1>"男,女"</formula1>
    </dataValidation>
    <dataValidation type="list" allowBlank="1" showInputMessage="1" showErrorMessage="1" prompt="記載事項を変更する証のみ○にしてください。" sqref="O46:P49 AB46:AC49" xr:uid="{37C937E3-D3C2-4478-89D3-451F84E81083}">
      <formula1>" ,○"</formula1>
    </dataValidation>
    <dataValidation imeMode="fullKatakana" allowBlank="1" showInputMessage="1" showErrorMessage="1" sqref="O55:AA55 O60:AA60 O62:AA62" xr:uid="{EE4E589B-8A2A-4ADC-B50A-7553CC4AF88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記載事項変更申請書（入力フォーム有・ロック済み）</vt:lpstr>
      <vt:lpstr>記載事項変更申請書　記入例（住所変更）</vt:lpstr>
      <vt:lpstr>記載事項変更申請書　記入例（氏名変更）</vt:lpstr>
      <vt:lpstr>'記載事項変更申請書　記入例（氏名変更）'!Print_Area</vt:lpstr>
      <vt:lpstr>'記載事項変更申請書　記入例（住所変更）'!Print_Area</vt:lpstr>
      <vt:lpstr>'記載事項変更申請書（入力フォーム有・ロック済み）'!Print_Area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宮脇 みどり</dc:creator>
  <cp:lastModifiedBy>山本 美香</cp:lastModifiedBy>
  <cp:lastPrinted>2022-06-02T08:04:27Z</cp:lastPrinted>
  <dcterms:created xsi:type="dcterms:W3CDTF">2015-07-03T01:27:43Z</dcterms:created>
  <dcterms:modified xsi:type="dcterms:W3CDTF">2022-06-27T02:33:48Z</dcterms:modified>
</cp:coreProperties>
</file>