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W:\04本部\総務・企画部\人事課\00.機密フォルダ\007機密：給与支給担当\00716機密：規程改正関係\2024（R6）年度\20250401改正_職員給与規則等\01_人事院勧告関係\★★関係要項改正\02_職員扶養手当支給要項\"/>
    </mc:Choice>
  </mc:AlternateContent>
  <xr:revisionPtr revIDLastSave="0" documentId="13_ncr:1_{93BFF799-BA25-408B-9F7D-1BF42AD20B6B}" xr6:coauthVersionLast="36" xr6:coauthVersionMax="36" xr10:uidLastSave="{00000000-0000-0000-0000-000000000000}"/>
  <workbookProtection workbookAlgorithmName="SHA-512" workbookHashValue="R6/7wMOghr0nTVxDCFFl+qd9nKPfIPyXxJSuIuuPUSp4wJEmGJQpmywcvPjtiyxE2Qw4AH/9SvEVlhwKk0QjGw==" workbookSaltValue="yM5rRR21NSELJWJ5ElA6fg==" workbookSpinCount="100000" lockStructure="1"/>
  <bookViews>
    <workbookView xWindow="0" yWindow="0" windowWidth="28800" windowHeight="12015" activeTab="1" xr2:uid="{93CABBAC-2584-4BFD-8A61-C47596F7CF08}"/>
  </bookViews>
  <sheets>
    <sheet name="入力用" sheetId="2" r:id="rId1"/>
    <sheet name="被扶養者等申告書" sheetId="8" r:id="rId2"/>
    <sheet name="被扶養者等申告書 (記入例)" sheetId="17" r:id="rId3"/>
    <sheet name="被扶養者等申告書 (直接入力用・採用時)" sheetId="14" state="hidden" r:id="rId4"/>
    <sheet name="被扶養者等申告書 (直接入力用・在職時)" sheetId="15" state="hidden" r:id="rId5"/>
    <sheet name="取得事由" sheetId="10" state="hidden" r:id="rId6"/>
    <sheet name="元号" sheetId="3" state="hidden" r:id="rId7"/>
    <sheet name="認定コード" sheetId="6" state="hidden" r:id="rId8"/>
    <sheet name="認定コード (2)" sheetId="16" state="hidden" r:id="rId9"/>
    <sheet name="続柄" sheetId="5" state="hidden" r:id="rId10"/>
  </sheets>
  <externalReferences>
    <externalReference r:id="rId11"/>
  </externalReferences>
  <definedNames>
    <definedName name="_xlnm.Print_Area" localSheetId="0">入力用!$A$1:$R$96</definedName>
    <definedName name="_xlnm.Print_Area" localSheetId="1">被扶養者等申告書!$A$1:$BW$33</definedName>
    <definedName name="_xlnm.Print_Area" localSheetId="2">'被扶養者等申告書 (記入例)'!$A$1:$BW$33</definedName>
    <definedName name="_xlnm.Print_Area" localSheetId="3">'被扶養者等申告書 (直接入力用・採用時)'!$A$1:$BW$32</definedName>
    <definedName name="_xlnm.Print_Area" localSheetId="4">'被扶養者等申告書 (直接入力用・在職時)'!$A$1:$BT$32</definedName>
    <definedName name="被扶養者の取消" localSheetId="8">'認定コード (2)'!$C$2:$C$12</definedName>
    <definedName name="被扶養者の取消">認定コード!$C$2:$C$12</definedName>
    <definedName name="被扶養者の認定" localSheetId="8">'認定コード (2)'!$B$2:$B$10</definedName>
    <definedName name="被扶養者の認定">認定コード!$B$2:$B$10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2" i="17" l="1"/>
  <c r="S22" i="17"/>
  <c r="R22" i="17"/>
  <c r="Q22" i="17"/>
  <c r="P22" i="17"/>
  <c r="O22" i="17"/>
  <c r="N22" i="17"/>
  <c r="M22" i="17"/>
  <c r="L22" i="17"/>
  <c r="K22" i="17"/>
  <c r="J22" i="17"/>
  <c r="I22" i="17"/>
  <c r="B22" i="17"/>
  <c r="AP21" i="17"/>
  <c r="I21" i="17"/>
  <c r="B21" i="17"/>
  <c r="BE20" i="17"/>
  <c r="AQ20" i="17"/>
  <c r="AK20" i="17"/>
  <c r="AG20" i="17"/>
  <c r="AC20" i="17"/>
  <c r="AA20" i="17"/>
  <c r="X20" i="17"/>
  <c r="U20" i="17"/>
  <c r="I20" i="17"/>
  <c r="T19" i="17"/>
  <c r="S19" i="17"/>
  <c r="R19" i="17"/>
  <c r="Q19" i="17"/>
  <c r="P19" i="17"/>
  <c r="O19" i="17"/>
  <c r="N19" i="17"/>
  <c r="M19" i="17"/>
  <c r="L19" i="17"/>
  <c r="K19" i="17"/>
  <c r="J19" i="17"/>
  <c r="I19" i="17"/>
  <c r="B19" i="17"/>
  <c r="AP18" i="17"/>
  <c r="I18" i="17"/>
  <c r="B18" i="17"/>
  <c r="BE17" i="17"/>
  <c r="AQ17" i="17"/>
  <c r="AK17" i="17"/>
  <c r="AG17" i="17"/>
  <c r="AC17" i="17"/>
  <c r="AA17" i="17"/>
  <c r="X17" i="17"/>
  <c r="U17" i="17"/>
  <c r="I17" i="17"/>
  <c r="B16" i="17"/>
  <c r="B15" i="17"/>
  <c r="B13" i="17"/>
  <c r="B12" i="17"/>
  <c r="AK11" i="17"/>
  <c r="AW8" i="17"/>
  <c r="N8" i="17"/>
  <c r="B7" i="17"/>
  <c r="AC6" i="17"/>
  <c r="B6" i="17"/>
  <c r="BE20" i="8" l="1"/>
  <c r="BE17" i="8"/>
  <c r="AP21" i="8"/>
  <c r="AP18" i="8"/>
  <c r="AQ17" i="8"/>
  <c r="BE11" i="8"/>
  <c r="AQ14" i="8"/>
  <c r="AQ20" i="8"/>
  <c r="AQ11" i="8" l="1"/>
  <c r="D90" i="2" l="1"/>
  <c r="D72" i="2"/>
  <c r="D54" i="2"/>
  <c r="BE14" i="8" s="1"/>
  <c r="D36" i="2"/>
  <c r="AP15" i="8"/>
  <c r="AP12" i="8"/>
  <c r="D47" i="2" l="1"/>
  <c r="D29" i="2"/>
  <c r="E29" i="2"/>
  <c r="D15" i="2"/>
  <c r="D82" i="2" l="1"/>
  <c r="E82" i="2" s="1"/>
  <c r="D64" i="2"/>
  <c r="E64" i="2" s="1"/>
  <c r="D46" i="2"/>
  <c r="E46" i="2" s="1"/>
  <c r="D28" i="2"/>
  <c r="E28" i="2" s="1"/>
  <c r="D14" i="2"/>
  <c r="E14" i="2" s="1"/>
  <c r="AA14" i="8" l="1"/>
  <c r="AA11" i="8"/>
  <c r="BM3" i="8"/>
  <c r="D18" i="2"/>
  <c r="AC6" i="8" l="1"/>
  <c r="B22" i="14" l="1"/>
  <c r="B21" i="14"/>
  <c r="B19" i="14"/>
  <c r="B18" i="14"/>
  <c r="B16" i="14"/>
  <c r="B15" i="14"/>
  <c r="B13" i="14"/>
  <c r="B12" i="14"/>
  <c r="B7" i="14"/>
  <c r="B6" i="14"/>
  <c r="E15" i="2" l="1"/>
  <c r="D9" i="2"/>
  <c r="E9" i="2"/>
  <c r="I6" i="8" l="1"/>
  <c r="K4" i="8" l="1"/>
  <c r="AC7" i="8" l="1"/>
  <c r="AK11" i="8"/>
  <c r="B22" i="8"/>
  <c r="B19" i="8"/>
  <c r="B16" i="8"/>
  <c r="B13" i="8"/>
  <c r="B12" i="8"/>
  <c r="B6" i="8"/>
  <c r="B7" i="8"/>
  <c r="B21" i="8"/>
  <c r="B18" i="8"/>
  <c r="B15" i="8"/>
  <c r="BK6" i="8" l="1"/>
  <c r="AC4" i="8"/>
  <c r="U11" i="8" l="1"/>
  <c r="BO3" i="8"/>
  <c r="BB3" i="8"/>
  <c r="X11" i="8" l="1"/>
  <c r="I17" i="8"/>
  <c r="AK24" i="8"/>
  <c r="AW8" i="8"/>
  <c r="N8" i="8"/>
  <c r="L16" i="2"/>
  <c r="M16" i="2"/>
  <c r="E16" i="2"/>
  <c r="F16" i="2"/>
  <c r="G16" i="2"/>
  <c r="H16" i="2"/>
  <c r="I16" i="2"/>
  <c r="J16" i="2"/>
  <c r="K16" i="2"/>
  <c r="AG14" i="8"/>
  <c r="AK14" i="8"/>
  <c r="E18" i="2"/>
  <c r="AT26" i="8"/>
  <c r="AC3" i="8"/>
  <c r="AK20" i="8"/>
  <c r="AG20" i="8"/>
  <c r="AC20" i="8"/>
  <c r="AC17" i="8"/>
  <c r="X20" i="8"/>
  <c r="U20" i="8"/>
  <c r="I21" i="8"/>
  <c r="I20" i="8"/>
  <c r="O83" i="2"/>
  <c r="E83" i="2"/>
  <c r="F83" i="2"/>
  <c r="G83" i="2"/>
  <c r="H83" i="2"/>
  <c r="I83" i="2"/>
  <c r="J83" i="2"/>
  <c r="K83" i="2"/>
  <c r="L83" i="2"/>
  <c r="M83" i="2"/>
  <c r="N83" i="2"/>
  <c r="D83" i="2"/>
  <c r="AA20" i="8"/>
  <c r="AK17" i="8"/>
  <c r="AG17" i="8"/>
  <c r="X17" i="8"/>
  <c r="U17" i="8"/>
  <c r="I18" i="8"/>
  <c r="E65" i="2"/>
  <c r="F65" i="2"/>
  <c r="G65" i="2"/>
  <c r="H65" i="2"/>
  <c r="I65" i="2"/>
  <c r="J65" i="2"/>
  <c r="K65" i="2"/>
  <c r="L65" i="2"/>
  <c r="M65" i="2"/>
  <c r="N65" i="2"/>
  <c r="O65" i="2"/>
  <c r="D65" i="2"/>
  <c r="AA17" i="8"/>
  <c r="AC14" i="8"/>
  <c r="X14" i="8"/>
  <c r="U14" i="8"/>
  <c r="I15" i="8"/>
  <c r="I14" i="8"/>
  <c r="AG11" i="8"/>
  <c r="AC11" i="8"/>
  <c r="I12" i="8"/>
  <c r="I11" i="8"/>
  <c r="G47" i="2"/>
  <c r="F47" i="2"/>
  <c r="E47" i="2"/>
  <c r="I16" i="8"/>
  <c r="H47" i="2"/>
  <c r="I47" i="2"/>
  <c r="J47" i="2"/>
  <c r="K47" i="2"/>
  <c r="L47" i="2"/>
  <c r="M47" i="2"/>
  <c r="N47" i="2"/>
  <c r="O47" i="2"/>
  <c r="J13" i="8"/>
  <c r="F29" i="2"/>
  <c r="G29" i="2"/>
  <c r="H29" i="2"/>
  <c r="I29" i="2"/>
  <c r="J29" i="2"/>
  <c r="K29" i="2"/>
  <c r="L29" i="2"/>
  <c r="M29" i="2"/>
  <c r="N29" i="2"/>
  <c r="O29" i="2"/>
  <c r="I13" i="8"/>
  <c r="F15" i="2"/>
  <c r="G15" i="2"/>
  <c r="H15" i="2"/>
  <c r="I15" i="2"/>
  <c r="J15" i="2"/>
  <c r="K15" i="2"/>
  <c r="L15" i="2"/>
  <c r="M15" i="2"/>
  <c r="N15" i="2"/>
  <c r="O15" i="2"/>
  <c r="L4" i="8"/>
  <c r="F9" i="2"/>
  <c r="G9" i="2"/>
  <c r="H9" i="2"/>
  <c r="I9" i="2"/>
  <c r="J9" i="2"/>
  <c r="K9" i="2"/>
  <c r="R22" i="8" l="1"/>
  <c r="N22" i="8"/>
  <c r="J22" i="8"/>
  <c r="Q22" i="8"/>
  <c r="M22" i="8"/>
  <c r="T22" i="8"/>
  <c r="I22" i="8"/>
  <c r="P22" i="8"/>
  <c r="L22" i="8"/>
  <c r="S22" i="8"/>
  <c r="O22" i="8"/>
  <c r="K22" i="8"/>
  <c r="S19" i="8"/>
  <c r="O19" i="8"/>
  <c r="K19" i="8"/>
  <c r="R19" i="8"/>
  <c r="N19" i="8"/>
  <c r="J19" i="8"/>
  <c r="I19" i="8"/>
  <c r="Q19" i="8"/>
  <c r="M19" i="8"/>
  <c r="T19" i="8"/>
  <c r="P19" i="8"/>
  <c r="L19" i="8"/>
  <c r="P16" i="8"/>
  <c r="S16" i="8"/>
  <c r="O16" i="8"/>
  <c r="J16" i="8"/>
  <c r="K16" i="8"/>
  <c r="T16" i="8"/>
  <c r="R16" i="8"/>
  <c r="N16" i="8"/>
  <c r="Q16" i="8"/>
  <c r="M16" i="8"/>
  <c r="L16" i="8"/>
  <c r="S13" i="8"/>
  <c r="R13" i="8"/>
  <c r="M13" i="8"/>
  <c r="O13" i="8"/>
  <c r="N13" i="8"/>
  <c r="Q13" i="8"/>
  <c r="T13" i="8"/>
  <c r="P13" i="8"/>
  <c r="L13" i="8"/>
  <c r="K13" i="8"/>
  <c r="R4" i="8"/>
  <c r="N4" i="8"/>
  <c r="S6" i="8"/>
  <c r="Q4" i="8"/>
  <c r="M4" i="8"/>
  <c r="R6" i="8"/>
  <c r="P4" i="8"/>
  <c r="O4" i="8"/>
  <c r="T6" i="8"/>
  <c r="AT25" i="8"/>
  <c r="U7" i="8"/>
  <c r="N6" i="8"/>
  <c r="J6" i="8"/>
  <c r="Q6" i="8"/>
  <c r="M6" i="8"/>
  <c r="P6" i="8"/>
  <c r="L6" i="8"/>
  <c r="O6" i="8"/>
  <c r="K6" i="8"/>
</calcChain>
</file>

<file path=xl/sharedStrings.xml><?xml version="1.0" encoding="utf-8"?>
<sst xmlns="http://schemas.openxmlformats.org/spreadsheetml/2006/main" count="752" uniqueCount="233">
  <si>
    <t>性別</t>
    <rPh sb="0" eb="2">
      <t>セイベツ</t>
    </rPh>
    <phoneticPr fontId="2"/>
  </si>
  <si>
    <t>生年月日</t>
    <rPh sb="0" eb="2">
      <t>セイネン</t>
    </rPh>
    <rPh sb="2" eb="4">
      <t>ガッピ</t>
    </rPh>
    <phoneticPr fontId="2"/>
  </si>
  <si>
    <t>認定・取消年月日</t>
    <rPh sb="0" eb="2">
      <t>ニンテイ</t>
    </rPh>
    <rPh sb="3" eb="5">
      <t>トリケシ</t>
    </rPh>
    <rPh sb="5" eb="8">
      <t>ネンガッピ</t>
    </rPh>
    <phoneticPr fontId="2"/>
  </si>
  <si>
    <t>〒</t>
    <phoneticPr fontId="2"/>
  </si>
  <si>
    <t>国家公務員共済組合法施行規則第８８条の規定により届け出ます。</t>
    <phoneticPr fontId="2"/>
  </si>
  <si>
    <t>申告者</t>
    <rPh sb="0" eb="3">
      <t>シンコクシャ</t>
    </rPh>
    <phoneticPr fontId="2"/>
  </si>
  <si>
    <t>氏名</t>
    <rPh sb="0" eb="2">
      <t>シメイ</t>
    </rPh>
    <phoneticPr fontId="2"/>
  </si>
  <si>
    <t>原票記入</t>
    <rPh sb="0" eb="2">
      <t>ゲンピョウ</t>
    </rPh>
    <rPh sb="2" eb="4">
      <t>キニュウ</t>
    </rPh>
    <phoneticPr fontId="2"/>
  </si>
  <si>
    <t>住民票</t>
    <rPh sb="0" eb="3">
      <t>ジュウミンヒョウ</t>
    </rPh>
    <phoneticPr fontId="2"/>
  </si>
  <si>
    <t>マイナンバー</t>
    <phoneticPr fontId="2"/>
  </si>
  <si>
    <t>長期変更</t>
    <rPh sb="0" eb="2">
      <t>チョウキ</t>
    </rPh>
    <rPh sb="2" eb="4">
      <t>ヘンコウ</t>
    </rPh>
    <phoneticPr fontId="2"/>
  </si>
  <si>
    <t>第3号</t>
    <rPh sb="0" eb="1">
      <t>ダイ</t>
    </rPh>
    <rPh sb="2" eb="3">
      <t>ゴウ</t>
    </rPh>
    <phoneticPr fontId="2"/>
  </si>
  <si>
    <t>整理簿</t>
    <rPh sb="0" eb="2">
      <t>セイリ</t>
    </rPh>
    <rPh sb="2" eb="3">
      <t>ボ</t>
    </rPh>
    <phoneticPr fontId="2"/>
  </si>
  <si>
    <t>氏名</t>
    <rPh sb="0" eb="2">
      <t>シメイ</t>
    </rPh>
    <phoneticPr fontId="1"/>
  </si>
  <si>
    <t>組合員氏名</t>
    <rPh sb="0" eb="3">
      <t>クミアイイン</t>
    </rPh>
    <rPh sb="3" eb="5">
      <t>シメイ</t>
    </rPh>
    <phoneticPr fontId="1"/>
  </si>
  <si>
    <t>所属局（部）課名</t>
    <rPh sb="0" eb="2">
      <t>ショゾク</t>
    </rPh>
    <rPh sb="2" eb="3">
      <t>キョク</t>
    </rPh>
    <rPh sb="4" eb="5">
      <t>ブ</t>
    </rPh>
    <rPh sb="6" eb="8">
      <t>カメイ</t>
    </rPh>
    <phoneticPr fontId="1"/>
  </si>
  <si>
    <t>H</t>
    <phoneticPr fontId="1"/>
  </si>
  <si>
    <t>R</t>
    <phoneticPr fontId="1"/>
  </si>
  <si>
    <t>S</t>
    <phoneticPr fontId="1"/>
  </si>
  <si>
    <t>T</t>
    <phoneticPr fontId="1"/>
  </si>
  <si>
    <t>令和(5)</t>
    <rPh sb="0" eb="2">
      <t>レイワ</t>
    </rPh>
    <phoneticPr fontId="1"/>
  </si>
  <si>
    <t>平成(4)</t>
    <rPh sb="0" eb="2">
      <t>ヘイセイ</t>
    </rPh>
    <phoneticPr fontId="1"/>
  </si>
  <si>
    <t>昭和(3)</t>
    <rPh sb="0" eb="2">
      <t>ショウワ</t>
    </rPh>
    <phoneticPr fontId="1"/>
  </si>
  <si>
    <t>妻</t>
  </si>
  <si>
    <t>夫</t>
  </si>
  <si>
    <t>子</t>
  </si>
  <si>
    <t>父</t>
  </si>
  <si>
    <t>母</t>
  </si>
  <si>
    <t>孫</t>
  </si>
  <si>
    <t>祖父</t>
  </si>
  <si>
    <t>祖母</t>
  </si>
  <si>
    <t>兄</t>
  </si>
  <si>
    <t>弟</t>
  </si>
  <si>
    <t>姉</t>
  </si>
  <si>
    <t>妹</t>
  </si>
  <si>
    <t>甥</t>
  </si>
  <si>
    <t>姪</t>
  </si>
  <si>
    <t>夫(内縁)</t>
  </si>
  <si>
    <t>妻(内縁)</t>
  </si>
  <si>
    <t>曾祖父母</t>
  </si>
  <si>
    <t>養子</t>
  </si>
  <si>
    <t>義父</t>
  </si>
  <si>
    <t>義母</t>
  </si>
  <si>
    <t>その他</t>
  </si>
  <si>
    <t>婚姻</t>
  </si>
  <si>
    <t>出生</t>
  </si>
  <si>
    <t>離職</t>
  </si>
  <si>
    <t>雇用保険受給終了</t>
  </si>
  <si>
    <t>収入減少</t>
  </si>
  <si>
    <t>主たる扶養者の変更</t>
  </si>
  <si>
    <t>就職</t>
  </si>
  <si>
    <t>収入増加</t>
  </si>
  <si>
    <t>雇用保険受給開始</t>
  </si>
  <si>
    <t>死亡</t>
  </si>
  <si>
    <t>離婚</t>
  </si>
  <si>
    <t>他制度加入等申出</t>
  </si>
  <si>
    <t>離縁</t>
  </si>
  <si>
    <t>後期高齢医療</t>
  </si>
  <si>
    <t>後期高齢障害</t>
  </si>
  <si>
    <t>ﾌﾘｶﾞﾅ</t>
    <phoneticPr fontId="2"/>
  </si>
  <si>
    <t>ﾌﾘｶﾞﾅ
認定（取消）を受けようとする者の氏名
個人番号</t>
    <rPh sb="6" eb="8">
      <t>ニンテイ</t>
    </rPh>
    <rPh sb="9" eb="11">
      <t>トリケシ</t>
    </rPh>
    <rPh sb="13" eb="14">
      <t>ウ</t>
    </rPh>
    <rPh sb="20" eb="21">
      <t>モノ</t>
    </rPh>
    <rPh sb="22" eb="24">
      <t>シメイ</t>
    </rPh>
    <phoneticPr fontId="2"/>
  </si>
  <si>
    <t>個人番号</t>
    <rPh sb="0" eb="2">
      <t>コジン</t>
    </rPh>
    <rPh sb="2" eb="4">
      <t>バンゴウ</t>
    </rPh>
    <phoneticPr fontId="2"/>
  </si>
  <si>
    <t>個人番号（マイナンバー）</t>
    <rPh sb="0" eb="4">
      <t>コジンバンゴウ</t>
    </rPh>
    <phoneticPr fontId="1"/>
  </si>
  <si>
    <t>届出年月日</t>
    <rPh sb="0" eb="2">
      <t>トドケデ</t>
    </rPh>
    <rPh sb="2" eb="5">
      <t>ネンガッピ</t>
    </rPh>
    <phoneticPr fontId="1"/>
  </si>
  <si>
    <t>被扶養者の認定</t>
    <rPh sb="0" eb="4">
      <t>ヒフヨウシャ</t>
    </rPh>
    <rPh sb="5" eb="7">
      <t>ニンテイ</t>
    </rPh>
    <phoneticPr fontId="1"/>
  </si>
  <si>
    <t>被扶養者の取消</t>
    <rPh sb="0" eb="4">
      <t>ヒフヨウシャ</t>
    </rPh>
    <rPh sb="5" eb="7">
      <t>トリケシ</t>
    </rPh>
    <phoneticPr fontId="1"/>
  </si>
  <si>
    <t>申請区分</t>
    <rPh sb="0" eb="2">
      <t>シンセイ</t>
    </rPh>
    <rPh sb="2" eb="4">
      <t>クブン</t>
    </rPh>
    <phoneticPr fontId="1"/>
  </si>
  <si>
    <t>組合員証番号</t>
    <phoneticPr fontId="2"/>
  </si>
  <si>
    <t>職員番号（８桁）</t>
    <rPh sb="0" eb="1">
      <t>ショク</t>
    </rPh>
    <rPh sb="1" eb="2">
      <t>イン</t>
    </rPh>
    <rPh sb="2" eb="3">
      <t>バン</t>
    </rPh>
    <rPh sb="3" eb="4">
      <t>ゴウ</t>
    </rPh>
    <rPh sb="6" eb="7">
      <t>ケタ</t>
    </rPh>
    <phoneticPr fontId="2"/>
  </si>
  <si>
    <t>※通番</t>
    <rPh sb="1" eb="2">
      <t>ツウ</t>
    </rPh>
    <rPh sb="2" eb="3">
      <t>バン</t>
    </rPh>
    <phoneticPr fontId="2"/>
  </si>
  <si>
    <t>（12桁）</t>
    <rPh sb="3" eb="4">
      <t>ケタ</t>
    </rPh>
    <phoneticPr fontId="1"/>
  </si>
  <si>
    <t>性別</t>
    <rPh sb="0" eb="1">
      <t>セイ</t>
    </rPh>
    <rPh sb="1" eb="2">
      <t>ベツ</t>
    </rPh>
    <phoneticPr fontId="2"/>
  </si>
  <si>
    <t>続柄</t>
    <rPh sb="0" eb="1">
      <t>ゾク</t>
    </rPh>
    <rPh sb="1" eb="2">
      <t>エ</t>
    </rPh>
    <phoneticPr fontId="2"/>
  </si>
  <si>
    <t>生年月日</t>
    <rPh sb="0" eb="1">
      <t>ショウ</t>
    </rPh>
    <phoneticPr fontId="2"/>
  </si>
  <si>
    <t>職業</t>
    <rPh sb="0" eb="1">
      <t>ショク</t>
    </rPh>
    <rPh sb="1" eb="2">
      <t>ギョウ</t>
    </rPh>
    <phoneticPr fontId="2"/>
  </si>
  <si>
    <t>扶養親族の認定の有無</t>
    <rPh sb="5" eb="7">
      <t>ニンテイ</t>
    </rPh>
    <rPh sb="8" eb="10">
      <t>ウム</t>
    </rPh>
    <phoneticPr fontId="2"/>
  </si>
  <si>
    <t>給与事務担当者確認欄</t>
    <rPh sb="7" eb="9">
      <t>カクニン</t>
    </rPh>
    <rPh sb="9" eb="10">
      <t>ラン</t>
    </rPh>
    <phoneticPr fontId="2"/>
  </si>
  <si>
    <t>※判定</t>
    <rPh sb="1" eb="3">
      <t>ハンテイ</t>
    </rPh>
    <phoneticPr fontId="2"/>
  </si>
  <si>
    <t>※理由</t>
    <rPh sb="1" eb="2">
      <t>リ</t>
    </rPh>
    <rPh sb="2" eb="3">
      <t>ヨシ</t>
    </rPh>
    <phoneticPr fontId="2"/>
  </si>
  <si>
    <t>認定（取消）を受けようとする者がある場合は以下を入力</t>
    <rPh sb="0" eb="2">
      <t>ニンテイ</t>
    </rPh>
    <rPh sb="3" eb="5">
      <t>トリケシ</t>
    </rPh>
    <rPh sb="7" eb="8">
      <t>ウ</t>
    </rPh>
    <rPh sb="14" eb="15">
      <t>モノ</t>
    </rPh>
    <rPh sb="18" eb="20">
      <t>バアイ</t>
    </rPh>
    <rPh sb="21" eb="23">
      <t>イカ</t>
    </rPh>
    <rPh sb="24" eb="26">
      <t>ニュウリョク</t>
    </rPh>
    <phoneticPr fontId="1"/>
  </si>
  <si>
    <t>組合員本人</t>
    <rPh sb="0" eb="3">
      <t>クミアイイン</t>
    </rPh>
    <rPh sb="3" eb="5">
      <t>ホンニン</t>
    </rPh>
    <phoneticPr fontId="1"/>
  </si>
  <si>
    <t>新規採用</t>
    <rPh sb="0" eb="2">
      <t>シンキ</t>
    </rPh>
    <rPh sb="2" eb="4">
      <t>サイヨウ</t>
    </rPh>
    <phoneticPr fontId="1"/>
  </si>
  <si>
    <t>他省庁からの転入</t>
    <rPh sb="0" eb="3">
      <t>タショウチョウ</t>
    </rPh>
    <rPh sb="6" eb="8">
      <t>テンニュウ</t>
    </rPh>
    <phoneticPr fontId="1"/>
  </si>
  <si>
    <t>その他転入</t>
    <rPh sb="2" eb="3">
      <t>タ</t>
    </rPh>
    <rPh sb="3" eb="5">
      <t>テンニュウ</t>
    </rPh>
    <phoneticPr fontId="1"/>
  </si>
  <si>
    <t>文部科学省共済組合他支部からの転入</t>
    <rPh sb="0" eb="9">
      <t>モンブカガクショウキョウサイクミアイ</t>
    </rPh>
    <rPh sb="9" eb="12">
      <t>タシブ</t>
    </rPh>
    <rPh sb="15" eb="17">
      <t>テンニュウ</t>
    </rPh>
    <phoneticPr fontId="1"/>
  </si>
  <si>
    <t>カード
発行日</t>
    <rPh sb="4" eb="6">
      <t>ハッコウ</t>
    </rPh>
    <rPh sb="6" eb="7">
      <t>ヒ</t>
    </rPh>
    <phoneticPr fontId="2"/>
  </si>
  <si>
    <t>カード
回収日</t>
    <rPh sb="4" eb="6">
      <t>カイシュウ</t>
    </rPh>
    <rPh sb="6" eb="7">
      <t>ヒ</t>
    </rPh>
    <phoneticPr fontId="2"/>
  </si>
  <si>
    <t>被扶養者等申告書入力フォーム</t>
    <rPh sb="0" eb="4">
      <t>ヒフヨウシャ</t>
    </rPh>
    <rPh sb="4" eb="5">
      <t>トウ</t>
    </rPh>
    <rPh sb="5" eb="8">
      <t>シンコクショ</t>
    </rPh>
    <rPh sb="8" eb="10">
      <t>ニュウリョク</t>
    </rPh>
    <phoneticPr fontId="1"/>
  </si>
  <si>
    <t>被扶養者の要件を備え又は欠くに至った年月及びその理由</t>
    <rPh sb="0" eb="4">
      <t>ヒフヨウシャ</t>
    </rPh>
    <rPh sb="5" eb="7">
      <t>ヨウケン</t>
    </rPh>
    <rPh sb="8" eb="9">
      <t>ソナ</t>
    </rPh>
    <rPh sb="10" eb="11">
      <t>マタ</t>
    </rPh>
    <rPh sb="12" eb="13">
      <t>カ</t>
    </rPh>
    <rPh sb="15" eb="16">
      <t>イタ</t>
    </rPh>
    <rPh sb="18" eb="20">
      <t>ネンゲツ</t>
    </rPh>
    <rPh sb="20" eb="21">
      <t>オヨ</t>
    </rPh>
    <rPh sb="24" eb="26">
      <t>リユウ</t>
    </rPh>
    <phoneticPr fontId="2"/>
  </si>
  <si>
    <t>住所（住民票の住所）</t>
    <rPh sb="0" eb="2">
      <t>ジュウショ</t>
    </rPh>
    <rPh sb="3" eb="6">
      <t>ジュウミンヒョウ</t>
    </rPh>
    <rPh sb="7" eb="9">
      <t>ジュウショ</t>
    </rPh>
    <phoneticPr fontId="1"/>
  </si>
  <si>
    <t>採用（異動）前の事業所</t>
    <rPh sb="0" eb="2">
      <t>サイヨウ</t>
    </rPh>
    <rPh sb="3" eb="5">
      <t>イドウ</t>
    </rPh>
    <rPh sb="6" eb="7">
      <t>マエ</t>
    </rPh>
    <rPh sb="8" eb="11">
      <t>ジギョウショ</t>
    </rPh>
    <phoneticPr fontId="1"/>
  </si>
  <si>
    <t>採用（異動）前の
健康保険等名称</t>
    <rPh sb="0" eb="2">
      <t>サイヨウ</t>
    </rPh>
    <rPh sb="3" eb="5">
      <t>イドウ</t>
    </rPh>
    <rPh sb="6" eb="7">
      <t>マエ</t>
    </rPh>
    <rPh sb="9" eb="14">
      <t>ケンコウホケントウ</t>
    </rPh>
    <rPh sb="14" eb="16">
      <t>メイショウ</t>
    </rPh>
    <phoneticPr fontId="1"/>
  </si>
  <si>
    <t>年間所得
推計額</t>
    <rPh sb="0" eb="2">
      <t>ネンカン</t>
    </rPh>
    <rPh sb="2" eb="4">
      <t>ショトク</t>
    </rPh>
    <rPh sb="5" eb="6">
      <t>スイ</t>
    </rPh>
    <rPh sb="6" eb="7">
      <t>ケイ</t>
    </rPh>
    <rPh sb="7" eb="8">
      <t>ガク</t>
    </rPh>
    <phoneticPr fontId="2"/>
  </si>
  <si>
    <t>１３．基礎年金番号</t>
    <rPh sb="3" eb="9">
      <t>キソネンキンバンゴウ</t>
    </rPh>
    <phoneticPr fontId="1"/>
  </si>
  <si>
    <t>１７．住所2（届出日時点の住民票の住所を入力）</t>
    <rPh sb="3" eb="5">
      <t>ジュウショ</t>
    </rPh>
    <rPh sb="7" eb="10">
      <t>トドケデビ</t>
    </rPh>
    <rPh sb="10" eb="12">
      <t>ジテン</t>
    </rPh>
    <rPh sb="13" eb="16">
      <t>ジュウミンヒョウ</t>
    </rPh>
    <rPh sb="17" eb="19">
      <t>ジュウショ</t>
    </rPh>
    <rPh sb="20" eb="22">
      <t>ニュウリョク</t>
    </rPh>
    <phoneticPr fontId="1"/>
  </si>
  <si>
    <t>１８．住所2カナ</t>
    <rPh sb="3" eb="5">
      <t>ジュウショ</t>
    </rPh>
    <phoneticPr fontId="1"/>
  </si>
  <si>
    <t>被扶養者の有無を入力してください
（申告する被扶養者がいない場合は以下入力の必要はありません）</t>
    <rPh sb="0" eb="4">
      <t>ヒフヨウシャ</t>
    </rPh>
    <rPh sb="5" eb="7">
      <t>ウム</t>
    </rPh>
    <rPh sb="8" eb="10">
      <t>ニュウリョク</t>
    </rPh>
    <rPh sb="18" eb="20">
      <t>シンコク</t>
    </rPh>
    <rPh sb="22" eb="26">
      <t>ヒフヨウシャ</t>
    </rPh>
    <rPh sb="30" eb="32">
      <t>バアイ</t>
    </rPh>
    <rPh sb="33" eb="35">
      <t>イカ</t>
    </rPh>
    <rPh sb="35" eb="37">
      <t>ニュウリョク</t>
    </rPh>
    <rPh sb="38" eb="40">
      <t>ヒツヨウ</t>
    </rPh>
    <phoneticPr fontId="1"/>
  </si>
  <si>
    <t>被扶養者について届け出る区分を選択してください。</t>
    <rPh sb="0" eb="4">
      <t>ヒフヨウシャ</t>
    </rPh>
    <rPh sb="8" eb="9">
      <t>トド</t>
    </rPh>
    <rPh sb="10" eb="11">
      <t>デ</t>
    </rPh>
    <rPh sb="12" eb="14">
      <t>クブン</t>
    </rPh>
    <rPh sb="15" eb="17">
      <t>センタク</t>
    </rPh>
    <phoneticPr fontId="1"/>
  </si>
  <si>
    <t>①氏名</t>
    <rPh sb="1" eb="3">
      <t>シメイ</t>
    </rPh>
    <phoneticPr fontId="1"/>
  </si>
  <si>
    <t>②フリガナ</t>
    <phoneticPr fontId="1"/>
  </si>
  <si>
    <t>③生年月日</t>
    <rPh sb="1" eb="5">
      <t>セイネンガッピ</t>
    </rPh>
    <phoneticPr fontId="1"/>
  </si>
  <si>
    <t>④個人番号（マイナンバー）</t>
    <rPh sb="1" eb="5">
      <t>コジンバンゴウ</t>
    </rPh>
    <phoneticPr fontId="1"/>
  </si>
  <si>
    <t>⑤続柄</t>
    <rPh sb="1" eb="3">
      <t>ツヅキガラ</t>
    </rPh>
    <phoneticPr fontId="1"/>
  </si>
  <si>
    <t>⑥性別</t>
    <rPh sb="1" eb="3">
      <t>セイベツ</t>
    </rPh>
    <phoneticPr fontId="1"/>
  </si>
  <si>
    <t>⑦職業</t>
    <rPh sb="1" eb="3">
      <t>ショクギョウ</t>
    </rPh>
    <phoneticPr fontId="1"/>
  </si>
  <si>
    <t>⑧年間所得推計額</t>
    <rPh sb="1" eb="5">
      <t>ネンカンショトク</t>
    </rPh>
    <rPh sb="5" eb="8">
      <t>スイケイガク</t>
    </rPh>
    <phoneticPr fontId="1"/>
  </si>
  <si>
    <t>⑨同居・別居</t>
    <rPh sb="1" eb="3">
      <t>ドウキョ</t>
    </rPh>
    <rPh sb="4" eb="6">
      <t>ベッキョ</t>
    </rPh>
    <phoneticPr fontId="1"/>
  </si>
  <si>
    <t>１５．に表示される住所以降を入力してください</t>
    <rPh sb="4" eb="6">
      <t>ヒョウジ</t>
    </rPh>
    <rPh sb="9" eb="11">
      <t>ジュウショ</t>
    </rPh>
    <rPh sb="11" eb="13">
      <t>イコウ</t>
    </rPh>
    <rPh sb="14" eb="16">
      <t>ニュウリョク</t>
    </rPh>
    <phoneticPr fontId="1"/>
  </si>
  <si>
    <t>１６．に表示される住所以降を入力してください</t>
    <rPh sb="4" eb="6">
      <t>ヒョウジ</t>
    </rPh>
    <rPh sb="9" eb="11">
      <t>ジュウショ</t>
    </rPh>
    <rPh sb="11" eb="13">
      <t>イコウ</t>
    </rPh>
    <rPh sb="14" eb="16">
      <t>ニュウリョク</t>
    </rPh>
    <phoneticPr fontId="1"/>
  </si>
  <si>
    <t>マイナンバー１２桁を入力</t>
    <rPh sb="8" eb="9">
      <t>ケタ</t>
    </rPh>
    <rPh sb="10" eb="12">
      <t>ニュウリョク</t>
    </rPh>
    <phoneticPr fontId="1"/>
  </si>
  <si>
    <t>基礎年金番号１０桁を入力</t>
    <rPh sb="0" eb="4">
      <t>キソネンキン</t>
    </rPh>
    <rPh sb="4" eb="6">
      <t>バンゴウ</t>
    </rPh>
    <rPh sb="8" eb="9">
      <t>ケタ</t>
    </rPh>
    <rPh sb="10" eb="12">
      <t>ニュウリョク</t>
    </rPh>
    <phoneticPr fontId="1"/>
  </si>
  <si>
    <t>資格取得事由を選択</t>
    <rPh sb="0" eb="2">
      <t>シカク</t>
    </rPh>
    <rPh sb="2" eb="4">
      <t>シュトク</t>
    </rPh>
    <rPh sb="4" eb="6">
      <t>ジユウ</t>
    </rPh>
    <rPh sb="7" eb="9">
      <t>センタク</t>
    </rPh>
    <phoneticPr fontId="1"/>
  </si>
  <si>
    <t>職員番号８桁を入力</t>
    <rPh sb="0" eb="4">
      <t>ショクインバンゴウ</t>
    </rPh>
    <rPh sb="5" eb="6">
      <t>ケタ</t>
    </rPh>
    <rPh sb="7" eb="9">
      <t>ニュウリョク</t>
    </rPh>
    <phoneticPr fontId="1"/>
  </si>
  <si>
    <t>所属部局課名を入力</t>
    <rPh sb="0" eb="2">
      <t>ショゾク</t>
    </rPh>
    <rPh sb="2" eb="4">
      <t>ブキョク</t>
    </rPh>
    <rPh sb="4" eb="5">
      <t>カ</t>
    </rPh>
    <rPh sb="5" eb="6">
      <t>メイ</t>
    </rPh>
    <rPh sb="7" eb="9">
      <t>ニュウリョク</t>
    </rPh>
    <phoneticPr fontId="1"/>
  </si>
  <si>
    <t>性別を選択</t>
    <rPh sb="0" eb="2">
      <t>セイベツ</t>
    </rPh>
    <rPh sb="3" eb="5">
      <t>センタク</t>
    </rPh>
    <phoneticPr fontId="1"/>
  </si>
  <si>
    <t>生年月日を入力</t>
    <rPh sb="0" eb="4">
      <t>セイネンガッピ</t>
    </rPh>
    <rPh sb="5" eb="7">
      <t>ニュウリョク</t>
    </rPh>
    <phoneticPr fontId="1"/>
  </si>
  <si>
    <t>フリガナ、氏名を入力
（住民票の記載通りに入力ください。但しシステムの仕様上、登録は常用漢字に置き換える場合等があります）</t>
    <rPh sb="5" eb="7">
      <t>シメイ</t>
    </rPh>
    <rPh sb="8" eb="10">
      <t>ニュウリョク</t>
    </rPh>
    <rPh sb="12" eb="15">
      <t>ジュウミンヒョウ</t>
    </rPh>
    <rPh sb="16" eb="18">
      <t>キサイ</t>
    </rPh>
    <rPh sb="18" eb="19">
      <t>ドオ</t>
    </rPh>
    <rPh sb="21" eb="23">
      <t>ニュウリョク</t>
    </rPh>
    <rPh sb="28" eb="29">
      <t>タダ</t>
    </rPh>
    <rPh sb="35" eb="38">
      <t>シヨウジョウ</t>
    </rPh>
    <rPh sb="39" eb="41">
      <t>トウロク</t>
    </rPh>
    <rPh sb="42" eb="44">
      <t>ジョウヨウ</t>
    </rPh>
    <rPh sb="44" eb="46">
      <t>カンジ</t>
    </rPh>
    <rPh sb="47" eb="48">
      <t>オ</t>
    </rPh>
    <rPh sb="49" eb="50">
      <t>カ</t>
    </rPh>
    <rPh sb="52" eb="54">
      <t>バアイ</t>
    </rPh>
    <rPh sb="54" eb="55">
      <t>トウ</t>
    </rPh>
    <phoneticPr fontId="1"/>
  </si>
  <si>
    <t>被扶養者フリガナ、氏名を住民票の記載どおりに入力してください。</t>
    <rPh sb="0" eb="4">
      <t>ヒフヨウシャ</t>
    </rPh>
    <rPh sb="9" eb="11">
      <t>シメイ</t>
    </rPh>
    <rPh sb="12" eb="15">
      <t>ジュウミンヒョウ</t>
    </rPh>
    <rPh sb="16" eb="18">
      <t>キサイ</t>
    </rPh>
    <rPh sb="22" eb="24">
      <t>ニュウリョク</t>
    </rPh>
    <phoneticPr fontId="1"/>
  </si>
  <si>
    <t>（但しシステムの仕様上、登録は常用漢字に置き換える場合等があります）</t>
    <rPh sb="1" eb="2">
      <t>タダ</t>
    </rPh>
    <rPh sb="8" eb="11">
      <t>シヨウジョウ</t>
    </rPh>
    <rPh sb="12" eb="14">
      <t>トウロク</t>
    </rPh>
    <rPh sb="15" eb="17">
      <t>ジョウヨウ</t>
    </rPh>
    <rPh sb="17" eb="19">
      <t>カンジ</t>
    </rPh>
    <rPh sb="20" eb="21">
      <t>オ</t>
    </rPh>
    <rPh sb="22" eb="23">
      <t>カ</t>
    </rPh>
    <rPh sb="25" eb="27">
      <t>バアイ</t>
    </rPh>
    <rPh sb="27" eb="28">
      <t>トウ</t>
    </rPh>
    <phoneticPr fontId="1"/>
  </si>
  <si>
    <t>続柄を選択</t>
    <rPh sb="0" eb="2">
      <t>ツヅキガラ</t>
    </rPh>
    <rPh sb="3" eb="5">
      <t>センタク</t>
    </rPh>
    <phoneticPr fontId="1"/>
  </si>
  <si>
    <t>職業を入力（例：無職、アルバイト、パートなど）</t>
    <rPh sb="0" eb="2">
      <t>ショクギョウ</t>
    </rPh>
    <rPh sb="3" eb="5">
      <t>ニュウリョク</t>
    </rPh>
    <rPh sb="6" eb="7">
      <t>レイ</t>
    </rPh>
    <rPh sb="8" eb="10">
      <t>ムショク</t>
    </rPh>
    <phoneticPr fontId="1"/>
  </si>
  <si>
    <t>同居・別居の別を選択</t>
    <rPh sb="0" eb="2">
      <t>ドウキョ</t>
    </rPh>
    <rPh sb="3" eb="5">
      <t>ベッキョ</t>
    </rPh>
    <rPh sb="6" eb="7">
      <t>ベツ</t>
    </rPh>
    <rPh sb="8" eb="10">
      <t>センタク</t>
    </rPh>
    <phoneticPr fontId="1"/>
  </si>
  <si>
    <t>郵便番号は必ず入力してください</t>
    <rPh sb="0" eb="4">
      <t>ユウビンバンゴウ</t>
    </rPh>
    <rPh sb="5" eb="6">
      <t>カナラ</t>
    </rPh>
    <rPh sb="7" eb="9">
      <t>ニュウリョク</t>
    </rPh>
    <phoneticPr fontId="1"/>
  </si>
  <si>
    <t>採用（異動）年月日</t>
    <rPh sb="0" eb="2">
      <t>サイヨウ</t>
    </rPh>
    <rPh sb="3" eb="5">
      <t>イドウ</t>
    </rPh>
    <rPh sb="6" eb="9">
      <t>ネンガッピ</t>
    </rPh>
    <phoneticPr fontId="1"/>
  </si>
  <si>
    <t>住民票の住所と同じものを届け出てください。
但しシステムの仕様上、登録の際に建物名等を省略する場合があります</t>
    <rPh sb="0" eb="3">
      <t>ジュウミンヒョウ</t>
    </rPh>
    <rPh sb="4" eb="6">
      <t>ジュウショ</t>
    </rPh>
    <rPh sb="7" eb="8">
      <t>オナ</t>
    </rPh>
    <rPh sb="12" eb="13">
      <t>トド</t>
    </rPh>
    <rPh sb="14" eb="15">
      <t>デ</t>
    </rPh>
    <phoneticPr fontId="1"/>
  </si>
  <si>
    <t>被扶養者の要件を備えることとなった又は欠くこととなった日を入力</t>
    <rPh sb="0" eb="4">
      <t>ヒフヨウシャ</t>
    </rPh>
    <rPh sb="5" eb="7">
      <t>ヨウケン</t>
    </rPh>
    <rPh sb="8" eb="9">
      <t>ソナ</t>
    </rPh>
    <rPh sb="17" eb="18">
      <t>マタ</t>
    </rPh>
    <rPh sb="19" eb="20">
      <t>カ</t>
    </rPh>
    <rPh sb="27" eb="28">
      <t>ヒ</t>
    </rPh>
    <rPh sb="29" eb="31">
      <t>ニュウリョク</t>
    </rPh>
    <phoneticPr fontId="1"/>
  </si>
  <si>
    <t>⑩被扶養者の要件を備えることとなった又は欠くこととなった日</t>
  </si>
  <si>
    <t>⑩被扶養者の要件を備えることとなった又は欠くこととなった日</t>
    <phoneticPr fontId="1"/>
  </si>
  <si>
    <t>⑪被扶養者の要件を備えることとなった理由又は欠くこととなった理由</t>
    <rPh sb="18" eb="20">
      <t>リユウ</t>
    </rPh>
    <rPh sb="30" eb="32">
      <t>リユウ</t>
    </rPh>
    <phoneticPr fontId="1"/>
  </si>
  <si>
    <t>被扶養者の要件を備えることとなった又は欠くこととなった理由を選択</t>
    <rPh sb="0" eb="4">
      <t>ヒフヨウシャ</t>
    </rPh>
    <rPh sb="5" eb="7">
      <t>ヨウケン</t>
    </rPh>
    <rPh sb="8" eb="9">
      <t>ソナ</t>
    </rPh>
    <rPh sb="17" eb="18">
      <t>マタ</t>
    </rPh>
    <rPh sb="19" eb="20">
      <t>カ</t>
    </rPh>
    <rPh sb="27" eb="29">
      <t>リユウ</t>
    </rPh>
    <rPh sb="30" eb="32">
      <t>センタク</t>
    </rPh>
    <phoneticPr fontId="1"/>
  </si>
  <si>
    <t>採用・転入</t>
    <rPh sb="0" eb="2">
      <t>サイヨウ</t>
    </rPh>
    <phoneticPr fontId="1"/>
  </si>
  <si>
    <t>⑫郵便番号</t>
    <rPh sb="1" eb="5">
      <t>ユウビンバンゴウ</t>
    </rPh>
    <phoneticPr fontId="1"/>
  </si>
  <si>
    <t>⑬住所（届出日時点の住民票の住所を入力）</t>
    <rPh sb="1" eb="3">
      <t>ジュウショ</t>
    </rPh>
    <rPh sb="4" eb="6">
      <t>トドケデ</t>
    </rPh>
    <rPh sb="6" eb="7">
      <t>ビ</t>
    </rPh>
    <rPh sb="7" eb="9">
      <t>ジテン</t>
    </rPh>
    <rPh sb="10" eb="12">
      <t>ジュウミン</t>
    </rPh>
    <rPh sb="12" eb="13">
      <t>ヒョウ</t>
    </rPh>
    <rPh sb="14" eb="16">
      <t>ジュウショ</t>
    </rPh>
    <rPh sb="17" eb="19">
      <t>ニュウリョク</t>
    </rPh>
    <phoneticPr fontId="1"/>
  </si>
  <si>
    <t>⑭住所カナ（届出日時点の住民票の住所を入力）</t>
    <rPh sb="1" eb="3">
      <t>ジュウショ</t>
    </rPh>
    <rPh sb="6" eb="9">
      <t>トドケデビ</t>
    </rPh>
    <rPh sb="9" eb="11">
      <t>ジテン</t>
    </rPh>
    <rPh sb="12" eb="15">
      <t>ジュウミンヒョウ</t>
    </rPh>
    <rPh sb="16" eb="18">
      <t>ジュウショ</t>
    </rPh>
    <rPh sb="19" eb="21">
      <t>ニュウリョク</t>
    </rPh>
    <phoneticPr fontId="1"/>
  </si>
  <si>
    <t>資格取得年月日</t>
    <rPh sb="0" eb="2">
      <t>シカク</t>
    </rPh>
    <rPh sb="2" eb="4">
      <t>シュトク</t>
    </rPh>
    <rPh sb="4" eb="7">
      <t>ネンガッピ</t>
    </rPh>
    <phoneticPr fontId="1"/>
  </si>
  <si>
    <t>資格取得事由</t>
    <rPh sb="0" eb="2">
      <t>シカク</t>
    </rPh>
    <rPh sb="2" eb="4">
      <t>シュトク</t>
    </rPh>
    <rPh sb="4" eb="6">
      <t>ジユウ</t>
    </rPh>
    <phoneticPr fontId="1"/>
  </si>
  <si>
    <t>資格取得日前の事業所の名称</t>
    <rPh sb="0" eb="2">
      <t>シカク</t>
    </rPh>
    <rPh sb="2" eb="4">
      <t>シュトク</t>
    </rPh>
    <rPh sb="4" eb="5">
      <t>ビ</t>
    </rPh>
    <rPh sb="5" eb="6">
      <t>マエ</t>
    </rPh>
    <rPh sb="7" eb="10">
      <t>ジギョウショ</t>
    </rPh>
    <rPh sb="11" eb="13">
      <t>メイショウ</t>
    </rPh>
    <phoneticPr fontId="1"/>
  </si>
  <si>
    <r>
      <t xml:space="preserve">資格取得日前の健康保険組合名称
</t>
    </r>
    <r>
      <rPr>
        <sz val="10"/>
        <color theme="1"/>
        <rFont val="MS UI Gothic"/>
        <family val="3"/>
        <charset val="128"/>
      </rPr>
      <t>（例：協会けんぽ、〇〇共済組合△△支部等）</t>
    </r>
    <rPh sb="0" eb="2">
      <t>シカク</t>
    </rPh>
    <rPh sb="2" eb="4">
      <t>シュトク</t>
    </rPh>
    <rPh sb="4" eb="5">
      <t>ビ</t>
    </rPh>
    <rPh sb="5" eb="6">
      <t>マエ</t>
    </rPh>
    <rPh sb="7" eb="9">
      <t>ケンコウ</t>
    </rPh>
    <rPh sb="9" eb="13">
      <t>ホケンクミアイ</t>
    </rPh>
    <rPh sb="13" eb="15">
      <t>メイショウ</t>
    </rPh>
    <rPh sb="17" eb="18">
      <t>レイ</t>
    </rPh>
    <rPh sb="19" eb="21">
      <t>キョウカイ</t>
    </rPh>
    <rPh sb="27" eb="31">
      <t>キョウサイクミアイ</t>
    </rPh>
    <rPh sb="33" eb="35">
      <t>シブ</t>
    </rPh>
    <rPh sb="35" eb="36">
      <t>トウ</t>
    </rPh>
    <phoneticPr fontId="1"/>
  </si>
  <si>
    <t>職員番号（８桁）</t>
    <phoneticPr fontId="1"/>
  </si>
  <si>
    <t>ﾌﾘｶﾞﾅ</t>
    <phoneticPr fontId="1"/>
  </si>
  <si>
    <t>性別</t>
    <rPh sb="0" eb="2">
      <t>セイベツ</t>
    </rPh>
    <phoneticPr fontId="1"/>
  </si>
  <si>
    <t>生年月日</t>
    <rPh sb="0" eb="4">
      <t>セイネンガッピ</t>
    </rPh>
    <phoneticPr fontId="1"/>
  </si>
  <si>
    <t>郵便番号</t>
    <rPh sb="0" eb="4">
      <t>ユウビンバンゴウ</t>
    </rPh>
    <phoneticPr fontId="1"/>
  </si>
  <si>
    <t>住所（届出日時点の住民票の住所を入力）</t>
    <rPh sb="0" eb="2">
      <t>ジュウショ</t>
    </rPh>
    <rPh sb="3" eb="5">
      <t>トドケデ</t>
    </rPh>
    <rPh sb="5" eb="6">
      <t>ビ</t>
    </rPh>
    <rPh sb="6" eb="8">
      <t>ジテン</t>
    </rPh>
    <rPh sb="9" eb="11">
      <t>ジュウミン</t>
    </rPh>
    <rPh sb="11" eb="12">
      <t>ヒョウ</t>
    </rPh>
    <rPh sb="13" eb="15">
      <t>ジュウショ</t>
    </rPh>
    <rPh sb="16" eb="18">
      <t>ニュウリョク</t>
    </rPh>
    <phoneticPr fontId="1"/>
  </si>
  <si>
    <t>住所カナ</t>
    <rPh sb="0" eb="2">
      <t>ジュウショ</t>
    </rPh>
    <phoneticPr fontId="1"/>
  </si>
  <si>
    <t>被扶養者の有無（有の場合は以下も入力）</t>
    <rPh sb="0" eb="4">
      <t>ヒフヨウシャ</t>
    </rPh>
    <rPh sb="5" eb="7">
      <t>ウム</t>
    </rPh>
    <rPh sb="8" eb="9">
      <t>ア</t>
    </rPh>
    <rPh sb="10" eb="12">
      <t>バアイ</t>
    </rPh>
    <rPh sb="13" eb="15">
      <t>イカ</t>
    </rPh>
    <rPh sb="16" eb="18">
      <t>ニュウリョク</t>
    </rPh>
    <phoneticPr fontId="1"/>
  </si>
  <si>
    <t>年間収入の推計額を入力</t>
    <rPh sb="0" eb="2">
      <t>ネンカン</t>
    </rPh>
    <rPh sb="2" eb="4">
      <t>シュウニュウ</t>
    </rPh>
    <rPh sb="5" eb="7">
      <t>スイケイ</t>
    </rPh>
    <rPh sb="7" eb="8">
      <t>ガク</t>
    </rPh>
    <rPh sb="9" eb="11">
      <t>ニュウリョク</t>
    </rPh>
    <phoneticPr fontId="1"/>
  </si>
  <si>
    <t>令和　　年　　月　　日</t>
    <rPh sb="0" eb="2">
      <t>レイワ</t>
    </rPh>
    <rPh sb="4" eb="5">
      <t>ネン</t>
    </rPh>
    <rPh sb="7" eb="8">
      <t>ガツ</t>
    </rPh>
    <rPh sb="10" eb="11">
      <t>ニチ</t>
    </rPh>
    <phoneticPr fontId="1"/>
  </si>
  <si>
    <t>支部長</t>
    <rPh sb="0" eb="3">
      <t>シブチョウ</t>
    </rPh>
    <phoneticPr fontId="1"/>
  </si>
  <si>
    <t>被扶養者等申告書　兼　扶養親族届</t>
    <rPh sb="0" eb="1">
      <t>ヒ</t>
    </rPh>
    <rPh sb="1" eb="2">
      <t>フ</t>
    </rPh>
    <rPh sb="2" eb="3">
      <t>ヨウ</t>
    </rPh>
    <rPh sb="3" eb="4">
      <t>モノ</t>
    </rPh>
    <rPh sb="4" eb="5">
      <t>トウ</t>
    </rPh>
    <rPh sb="5" eb="6">
      <t>サル</t>
    </rPh>
    <rPh sb="6" eb="7">
      <t>コク</t>
    </rPh>
    <rPh sb="7" eb="8">
      <t>ショ</t>
    </rPh>
    <rPh sb="9" eb="10">
      <t>ケン</t>
    </rPh>
    <rPh sb="11" eb="16">
      <t>フヨウシンゾクトドケ</t>
    </rPh>
    <phoneticPr fontId="2"/>
  </si>
  <si>
    <t>R</t>
    <phoneticPr fontId="1"/>
  </si>
  <si>
    <t>認定
取消</t>
    <rPh sb="0" eb="2">
      <t>ニンテイ</t>
    </rPh>
    <rPh sb="3" eb="5">
      <t>トリケシ</t>
    </rPh>
    <phoneticPr fontId="2"/>
  </si>
  <si>
    <t>申請
区分</t>
    <rPh sb="0" eb="2">
      <t>シンセイ</t>
    </rPh>
    <rPh sb="3" eb="5">
      <t>クブン</t>
    </rPh>
    <phoneticPr fontId="1"/>
  </si>
  <si>
    <t>共済
手当</t>
    <rPh sb="0" eb="2">
      <t>キョウサイ</t>
    </rPh>
    <rPh sb="4" eb="6">
      <t>テアテ</t>
    </rPh>
    <phoneticPr fontId="1"/>
  </si>
  <si>
    <t>国立大学法人岡山大学長</t>
  </si>
  <si>
    <t>殿</t>
    <rPh sb="0" eb="1">
      <t>ドノ</t>
    </rPh>
    <phoneticPr fontId="1"/>
  </si>
  <si>
    <t>文部科学省共済組合　岡山大学支部長　</t>
    <rPh sb="0" eb="2">
      <t>モンブ</t>
    </rPh>
    <rPh sb="2" eb="4">
      <t>カガク</t>
    </rPh>
    <rPh sb="4" eb="5">
      <t>ショウ</t>
    </rPh>
    <rPh sb="5" eb="7">
      <t>キョウサイ</t>
    </rPh>
    <rPh sb="7" eb="9">
      <t>クミアイ</t>
    </rPh>
    <rPh sb="10" eb="14">
      <t>オカヤマダイガク</t>
    </rPh>
    <rPh sb="14" eb="17">
      <t>シブチョウ</t>
    </rPh>
    <phoneticPr fontId="2"/>
  </si>
  <si>
    <t>部局受理年月日</t>
    <rPh sb="0" eb="2">
      <t>ブキョク</t>
    </rPh>
    <rPh sb="2" eb="4">
      <t>ジュリ</t>
    </rPh>
    <rPh sb="4" eb="7">
      <t>ネンガッピ</t>
    </rPh>
    <phoneticPr fontId="2"/>
  </si>
  <si>
    <t>本人確認</t>
    <rPh sb="0" eb="4">
      <t>ホンニンカクニン</t>
    </rPh>
    <phoneticPr fontId="1"/>
  </si>
  <si>
    <t>マイナンバー・マイナンバー届出書</t>
    <rPh sb="13" eb="16">
      <t>トドケデショ</t>
    </rPh>
    <phoneticPr fontId="1"/>
  </si>
  <si>
    <t>担当者</t>
    <rPh sb="0" eb="1">
      <t>タン</t>
    </rPh>
    <rPh sb="1" eb="2">
      <t>トウ</t>
    </rPh>
    <rPh sb="2" eb="3">
      <t>ジャ</t>
    </rPh>
    <phoneticPr fontId="1"/>
  </si>
  <si>
    <t>主査</t>
    <rPh sb="0" eb="2">
      <t>シュサ</t>
    </rPh>
    <phoneticPr fontId="1"/>
  </si>
  <si>
    <t>総括主査</t>
    <rPh sb="0" eb="2">
      <t>ソウカツ</t>
    </rPh>
    <rPh sb="2" eb="4">
      <t>シュサ</t>
    </rPh>
    <phoneticPr fontId="1"/>
  </si>
  <si>
    <t>出納主任</t>
    <rPh sb="0" eb="2">
      <t>スイトウ</t>
    </rPh>
    <rPh sb="2" eb="4">
      <t>シュニン</t>
    </rPh>
    <phoneticPr fontId="1"/>
  </si>
  <si>
    <t>出納役</t>
    <rPh sb="0" eb="2">
      <t>スイトウ</t>
    </rPh>
    <rPh sb="2" eb="3">
      <t>ヤク</t>
    </rPh>
    <phoneticPr fontId="1"/>
  </si>
  <si>
    <t>区分</t>
    <rPh sb="0" eb="2">
      <t>クブン</t>
    </rPh>
    <phoneticPr fontId="1"/>
  </si>
  <si>
    <t>「新規」または「在職中」を入力</t>
    <rPh sb="1" eb="3">
      <t>シンキ</t>
    </rPh>
    <rPh sb="8" eb="11">
      <t>ザイショクチュウ</t>
    </rPh>
    <rPh sb="13" eb="15">
      <t>ニュウリョク</t>
    </rPh>
    <phoneticPr fontId="1"/>
  </si>
  <si>
    <t>在職中</t>
    <rPh sb="0" eb="3">
      <t>ザイショクチュウ</t>
    </rPh>
    <phoneticPr fontId="1"/>
  </si>
  <si>
    <t>新規</t>
    <rPh sb="0" eb="2">
      <t>シンキ</t>
    </rPh>
    <phoneticPr fontId="1"/>
  </si>
  <si>
    <t>委任</t>
    <rPh sb="0" eb="2">
      <t>イニン</t>
    </rPh>
    <phoneticPr fontId="1"/>
  </si>
  <si>
    <t>本人確認</t>
    <rPh sb="0" eb="2">
      <t>ホンニン</t>
    </rPh>
    <rPh sb="2" eb="4">
      <t>カクニン</t>
    </rPh>
    <phoneticPr fontId="1"/>
  </si>
  <si>
    <t>マイナンバー・マイナンバー届出書</t>
    <rPh sb="13" eb="16">
      <t>トドケデショ</t>
    </rPh>
    <phoneticPr fontId="1"/>
  </si>
  <si>
    <t>R</t>
  </si>
  <si>
    <r>
      <t xml:space="preserve">住民票の住所
</t>
    </r>
    <r>
      <rPr>
        <sz val="7"/>
        <rFont val="UD デジタル 教科書体 NP-R"/>
        <family val="1"/>
        <charset val="128"/>
      </rPr>
      <t>（同居の場合は同居、別居は住所記入）</t>
    </r>
    <rPh sb="0" eb="3">
      <t>ジュウミンヒョウ</t>
    </rPh>
    <rPh sb="4" eb="5">
      <t>　</t>
    </rPh>
    <rPh sb="5" eb="6">
      <t xml:space="preserve">
</t>
    </rPh>
    <rPh sb="8" eb="10">
      <t>ドウキョ</t>
    </rPh>
    <rPh sb="11" eb="13">
      <t>バアイ</t>
    </rPh>
    <rPh sb="14" eb="16">
      <t>ドウキョ</t>
    </rPh>
    <rPh sb="17" eb="19">
      <t>ベッキョ</t>
    </rPh>
    <rPh sb="20" eb="22">
      <t>ジュウショ</t>
    </rPh>
    <rPh sb="22" eb="24">
      <t>キニュウ</t>
    </rPh>
    <phoneticPr fontId="2"/>
  </si>
  <si>
    <t>1.　氏名、住所は住民票の記載どおりに、記入してください。但しシステムの仕様上、マンション名等は省略する場合があります。
2.　年間所得推計額は、その者の恒常的な収入として見込まれる勤労所得、資産所得、その他の所得の推計額を入力して下さい。
3.　扶養事実の発生（消滅）の理由は、具体的に詳しく入力してください。
4.　扶養親族の認定を受けている者について被扶養者の認定を受けようとするときは、給与事務担当者の証明印を受けてから提出してください。なお、その者が同時に扶養手当の認定を受けようとするものであるときは、扶養親族の認定の有無欄は「有」と記入し、扶養手当の認定には該当しないが、所得税法上および地方税法上の配偶者控除および扶養親族に該当するときは、扶養親族の有無欄は「 ㊒」 と入力してください。
注：※印は入力しないで下さい。</t>
    <rPh sb="3" eb="5">
      <t>シメイ</t>
    </rPh>
    <rPh sb="6" eb="8">
      <t>ジュウショ</t>
    </rPh>
    <rPh sb="9" eb="12">
      <t>ジュウミンヒョウ</t>
    </rPh>
    <rPh sb="13" eb="15">
      <t>キサイ</t>
    </rPh>
    <rPh sb="20" eb="22">
      <t>キニュウ</t>
    </rPh>
    <rPh sb="29" eb="30">
      <t>タダ</t>
    </rPh>
    <rPh sb="36" eb="39">
      <t>シヨウジョウ</t>
    </rPh>
    <rPh sb="230" eb="232">
      <t>ドウジ</t>
    </rPh>
    <rPh sb="233" eb="237">
      <t>フヨウテアテ</t>
    </rPh>
    <rPh sb="238" eb="240">
      <t>ニンテイ</t>
    </rPh>
    <rPh sb="241" eb="242">
      <t>ウ</t>
    </rPh>
    <rPh sb="257" eb="261">
      <t>フヨウシンゾク</t>
    </rPh>
    <rPh sb="262" eb="264">
      <t>ニンテイ</t>
    </rPh>
    <rPh sb="265" eb="268">
      <t>ウムラン</t>
    </rPh>
    <rPh sb="270" eb="271">
      <t>アリ</t>
    </rPh>
    <rPh sb="273" eb="275">
      <t>キニュウ</t>
    </rPh>
    <rPh sb="277" eb="279">
      <t>フヨウ</t>
    </rPh>
    <rPh sb="279" eb="281">
      <t>テアテ</t>
    </rPh>
    <rPh sb="282" eb="284">
      <t>ニンテイ</t>
    </rPh>
    <rPh sb="286" eb="288">
      <t>ガイトウ</t>
    </rPh>
    <rPh sb="353" eb="354">
      <t>チュウ</t>
    </rPh>
    <phoneticPr fontId="2"/>
  </si>
  <si>
    <t>部局検印</t>
    <rPh sb="0" eb="4">
      <t>ブキョクケンイン</t>
    </rPh>
    <phoneticPr fontId="2"/>
  </si>
  <si>
    <t>住民票上住所</t>
    <rPh sb="0" eb="3">
      <t>ジュウミンヒョウ</t>
    </rPh>
    <rPh sb="3" eb="4">
      <t>ジョウ</t>
    </rPh>
    <rPh sb="4" eb="6">
      <t>ジュウショ</t>
    </rPh>
    <phoneticPr fontId="2"/>
  </si>
  <si>
    <t>氏　　　名</t>
    <rPh sb="0" eb="1">
      <t>ウジ</t>
    </rPh>
    <rPh sb="4" eb="5">
      <t>ナ</t>
    </rPh>
    <phoneticPr fontId="2"/>
  </si>
  <si>
    <t>〒　　　-</t>
    <phoneticPr fontId="1"/>
  </si>
  <si>
    <t>資格確認書の発行</t>
    <rPh sb="0" eb="5">
      <t>シカクカクニンショ</t>
    </rPh>
    <rPh sb="6" eb="8">
      <t>ハッコウ</t>
    </rPh>
    <phoneticPr fontId="1"/>
  </si>
  <si>
    <t>マイナ保険証を利用する場合は「不要」、マイナ保険証を利用しない場合は「必要」を選択する</t>
    <rPh sb="3" eb="6">
      <t>ホケンショウ</t>
    </rPh>
    <rPh sb="7" eb="9">
      <t>リヨウ</t>
    </rPh>
    <rPh sb="11" eb="13">
      <t>バアイ</t>
    </rPh>
    <rPh sb="15" eb="17">
      <t>フヨウ</t>
    </rPh>
    <rPh sb="22" eb="25">
      <t>ホケンショウ</t>
    </rPh>
    <rPh sb="26" eb="28">
      <t>リヨウ</t>
    </rPh>
    <rPh sb="31" eb="33">
      <t>バアイ</t>
    </rPh>
    <rPh sb="35" eb="37">
      <t>ヒツヨウ</t>
    </rPh>
    <rPh sb="39" eb="41">
      <t>センタク</t>
    </rPh>
    <phoneticPr fontId="1"/>
  </si>
  <si>
    <t>01</t>
    <phoneticPr fontId="1"/>
  </si>
  <si>
    <t>02</t>
  </si>
  <si>
    <t>03</t>
  </si>
  <si>
    <t>04</t>
  </si>
  <si>
    <t>組合員</t>
    <rPh sb="0" eb="3">
      <t>クミアイイン</t>
    </rPh>
    <phoneticPr fontId="1"/>
  </si>
  <si>
    <r>
      <t xml:space="preserve">資格確認書
</t>
    </r>
    <r>
      <rPr>
        <sz val="9"/>
        <rFont val="UD デジタル 教科書体 NP-R"/>
        <family val="1"/>
        <charset val="128"/>
      </rPr>
      <t>（いずれかにチェック）</t>
    </r>
    <phoneticPr fontId="1"/>
  </si>
  <si>
    <t>不要（マイナ保険証を利用する）</t>
    <rPh sb="0" eb="2">
      <t>フヨウ</t>
    </rPh>
    <phoneticPr fontId="1"/>
  </si>
  <si>
    <t>必要（マイナ保険証が利用できない）</t>
    <rPh sb="0" eb="2">
      <t>ヒツヨウ</t>
    </rPh>
    <phoneticPr fontId="1"/>
  </si>
  <si>
    <r>
      <t>資格取得年月日（＝採用日又は異動日）を入力　</t>
    </r>
    <r>
      <rPr>
        <sz val="10"/>
        <color rgb="FFFF0000"/>
        <rFont val="MS UI Gothic"/>
        <family val="3"/>
        <charset val="128"/>
      </rPr>
      <t>※区分が在職中の場合は入力不要</t>
    </r>
    <rPh sb="0" eb="2">
      <t>シカク</t>
    </rPh>
    <rPh sb="2" eb="4">
      <t>シュトク</t>
    </rPh>
    <rPh sb="4" eb="7">
      <t>ネンガッピ</t>
    </rPh>
    <rPh sb="9" eb="12">
      <t>サイヨウビ</t>
    </rPh>
    <rPh sb="12" eb="13">
      <t>マタ</t>
    </rPh>
    <rPh sb="14" eb="17">
      <t>イドウビ</t>
    </rPh>
    <rPh sb="19" eb="21">
      <t>ニュウリョク</t>
    </rPh>
    <rPh sb="23" eb="25">
      <t>クブン</t>
    </rPh>
    <rPh sb="26" eb="29">
      <t>ザイショクチュウ</t>
    </rPh>
    <rPh sb="30" eb="32">
      <t>バアイ</t>
    </rPh>
    <rPh sb="33" eb="35">
      <t>ニュウリョク</t>
    </rPh>
    <rPh sb="35" eb="37">
      <t>フヨウ</t>
    </rPh>
    <phoneticPr fontId="1"/>
  </si>
  <si>
    <r>
      <t>採用（異動）前に所属していた事業所名を入力　</t>
    </r>
    <r>
      <rPr>
        <sz val="10"/>
        <color rgb="FFFF0000"/>
        <rFont val="MS UI Gothic"/>
        <family val="3"/>
        <charset val="128"/>
      </rPr>
      <t>※区分が在職中の場合は入力不要</t>
    </r>
    <rPh sb="0" eb="2">
      <t>サイヨウ</t>
    </rPh>
    <rPh sb="3" eb="5">
      <t>イドウ</t>
    </rPh>
    <rPh sb="6" eb="7">
      <t>マエ</t>
    </rPh>
    <rPh sb="8" eb="10">
      <t>ショゾク</t>
    </rPh>
    <rPh sb="14" eb="17">
      <t>ジギョウショ</t>
    </rPh>
    <rPh sb="17" eb="18">
      <t>メイ</t>
    </rPh>
    <rPh sb="19" eb="21">
      <t>ニュウリョク</t>
    </rPh>
    <phoneticPr fontId="1"/>
  </si>
  <si>
    <r>
      <t>採用（異動）前に所属していた健康保険等を入力　</t>
    </r>
    <r>
      <rPr>
        <sz val="10"/>
        <color rgb="FFFF0000"/>
        <rFont val="MS UI Gothic"/>
        <family val="3"/>
        <charset val="128"/>
      </rPr>
      <t>※区分が在職中の場合は入力不要</t>
    </r>
    <rPh sb="0" eb="2">
      <t>サイヨウ</t>
    </rPh>
    <rPh sb="3" eb="5">
      <t>イドウ</t>
    </rPh>
    <rPh sb="6" eb="7">
      <t>マエ</t>
    </rPh>
    <rPh sb="8" eb="10">
      <t>ショゾク</t>
    </rPh>
    <rPh sb="14" eb="18">
      <t>ケンコウホケン</t>
    </rPh>
    <rPh sb="18" eb="19">
      <t>トウ</t>
    </rPh>
    <rPh sb="20" eb="22">
      <t>ニュウリョク</t>
    </rPh>
    <phoneticPr fontId="1"/>
  </si>
  <si>
    <t>郵便番号を半角数字7桁で入※ハイフン（ｰ）不要</t>
  </si>
  <si>
    <t>⑨にて「別居」を選択した場合は被扶養者の住民票住所を入力</t>
    <phoneticPr fontId="1"/>
  </si>
  <si>
    <t>　※⑪にて「その他」を選択した場合は事由を入力してください</t>
    <phoneticPr fontId="1"/>
  </si>
  <si>
    <t>組合員と住所が異なる場合は以下入力↓</t>
  </si>
  <si>
    <t>組合員と住所が異なる場合は以下入力↓</t>
    <phoneticPr fontId="1"/>
  </si>
  <si>
    <t>集中</t>
    <rPh sb="0" eb="2">
      <t>シュウチュウ</t>
    </rPh>
    <phoneticPr fontId="1"/>
  </si>
  <si>
    <t>組合員等番号</t>
    <rPh sb="3" eb="4">
      <t>トウ</t>
    </rPh>
    <phoneticPr fontId="2"/>
  </si>
  <si>
    <t>1.　氏名、住所は住民票の記載どおりに、記入してください。但しシステムの仕様上、マンション名等は省略する場合があります。
2.　年間所得推計額は、その者の恒常的な収入として見込まれる勤労所得、資産所得、その他の所得の推計額を記入して下さい。
3.　扶養事実の発生（消滅）の理由は、具体的に詳しく記入してください。
4.　扶養親族の認定を受けている者について被扶養者の認定を受けようとするときは、給与事務担当者の確認を受けてから提出してください。なお、その者が同時に扶養手当の認定を受けようとするものであるときは、扶養親族の認定の有無欄は「有」と記入し、扶養手当の認定には該当しないが、所得税法上および地方税法上の配偶者控除および扶養親族に該当するときは、扶養親族の有無欄は「 ㊒」 とう記入してください。
注：※印は記入しないで下さい。</t>
    <rPh sb="3" eb="5">
      <t>シメイ</t>
    </rPh>
    <rPh sb="6" eb="8">
      <t>ジュウショ</t>
    </rPh>
    <rPh sb="9" eb="12">
      <t>ジュウミンヒョウ</t>
    </rPh>
    <rPh sb="13" eb="15">
      <t>キサイ</t>
    </rPh>
    <rPh sb="20" eb="22">
      <t>キニュウ</t>
    </rPh>
    <rPh sb="29" eb="30">
      <t>タダ</t>
    </rPh>
    <rPh sb="36" eb="39">
      <t>シヨウジョウ</t>
    </rPh>
    <rPh sb="112" eb="114">
      <t>キニュウ</t>
    </rPh>
    <rPh sb="147" eb="149">
      <t>キニュウ</t>
    </rPh>
    <rPh sb="205" eb="207">
      <t>カクニン</t>
    </rPh>
    <rPh sb="229" eb="231">
      <t>ドウジ</t>
    </rPh>
    <rPh sb="232" eb="236">
      <t>フヨウテアテ</t>
    </rPh>
    <rPh sb="237" eb="239">
      <t>ニンテイ</t>
    </rPh>
    <rPh sb="240" eb="241">
      <t>ウ</t>
    </rPh>
    <rPh sb="256" eb="260">
      <t>フヨウシンゾク</t>
    </rPh>
    <rPh sb="261" eb="263">
      <t>ニンテイ</t>
    </rPh>
    <rPh sb="264" eb="267">
      <t>ウムラン</t>
    </rPh>
    <rPh sb="269" eb="270">
      <t>アリ</t>
    </rPh>
    <rPh sb="272" eb="274">
      <t>キニュウ</t>
    </rPh>
    <rPh sb="276" eb="278">
      <t>フヨウ</t>
    </rPh>
    <rPh sb="278" eb="280">
      <t>テアテ</t>
    </rPh>
    <rPh sb="281" eb="283">
      <t>ニンテイ</t>
    </rPh>
    <rPh sb="285" eb="287">
      <t>ガイトウ</t>
    </rPh>
    <rPh sb="343" eb="345">
      <t>キニュウ</t>
    </rPh>
    <rPh sb="353" eb="354">
      <t>チュウ</t>
    </rPh>
    <rPh sb="358" eb="360">
      <t>キニュウ</t>
    </rPh>
    <phoneticPr fontId="2"/>
  </si>
  <si>
    <t>01</t>
    <phoneticPr fontId="1"/>
  </si>
  <si>
    <t>02</t>
    <phoneticPr fontId="1"/>
  </si>
  <si>
    <t>03</t>
    <phoneticPr fontId="1"/>
  </si>
  <si>
    <t>04</t>
    <phoneticPr fontId="1"/>
  </si>
  <si>
    <t>オカダイ　タロウ</t>
    <phoneticPr fontId="1"/>
  </si>
  <si>
    <t>女</t>
    <rPh sb="0" eb="1">
      <t>オンナ</t>
    </rPh>
    <phoneticPr fontId="1"/>
  </si>
  <si>
    <t>昭和(3)</t>
    <phoneticPr fontId="1"/>
  </si>
  <si>
    <t>〇〇.〇〇.〇〇</t>
  </si>
  <si>
    <t>×</t>
    <phoneticPr fontId="1"/>
  </si>
  <si>
    <t>岡大　太郎</t>
    <rPh sb="0" eb="2">
      <t>オカダイ</t>
    </rPh>
    <rPh sb="3" eb="5">
      <t>タロウ</t>
    </rPh>
    <phoneticPr fontId="1"/>
  </si>
  <si>
    <t>令和〇年〇〇月〇〇日</t>
    <rPh sb="0" eb="2">
      <t>レイワ</t>
    </rPh>
    <rPh sb="3" eb="4">
      <t>ネン</t>
    </rPh>
    <rPh sb="6" eb="7">
      <t>ガツ</t>
    </rPh>
    <rPh sb="9" eb="10">
      <t>ニチ</t>
    </rPh>
    <phoneticPr fontId="1"/>
  </si>
  <si>
    <t>〒〇〇〇-〇〇〇〇</t>
    <phoneticPr fontId="1"/>
  </si>
  <si>
    <t>岡山県岡山市津島中〇〇〇－〇〇</t>
    <rPh sb="0" eb="3">
      <t>オカヤマケン</t>
    </rPh>
    <rPh sb="3" eb="6">
      <t>オカヤマシ</t>
    </rPh>
    <rPh sb="6" eb="9">
      <t>ツシマナカ</t>
    </rPh>
    <phoneticPr fontId="1"/>
  </si>
  <si>
    <t>オカダイ　ハナコ</t>
    <phoneticPr fontId="1"/>
  </si>
  <si>
    <t>女</t>
    <rPh sb="0" eb="1">
      <t>オンナ</t>
    </rPh>
    <phoneticPr fontId="1"/>
  </si>
  <si>
    <t>妻</t>
    <rPh sb="0" eb="1">
      <t>ツマ</t>
    </rPh>
    <phoneticPr fontId="1"/>
  </si>
  <si>
    <t>昭和(3)</t>
    <phoneticPr fontId="1"/>
  </si>
  <si>
    <t>〇〇.〇〇.〇〇</t>
    <phoneticPr fontId="1"/>
  </si>
  <si>
    <t>パート</t>
    <phoneticPr fontId="1"/>
  </si>
  <si>
    <t>R7.2.1採用・転入</t>
    <phoneticPr fontId="1"/>
  </si>
  <si>
    <t>岡大　花子</t>
    <rPh sb="3" eb="5">
      <t>ハナコ</t>
    </rPh>
    <phoneticPr fontId="1"/>
  </si>
  <si>
    <t>同居</t>
    <rPh sb="0" eb="2">
      <t>ドウキョ</t>
    </rPh>
    <phoneticPr fontId="1"/>
  </si>
  <si>
    <t>オカダイ　イチロウ</t>
    <phoneticPr fontId="1"/>
  </si>
  <si>
    <t>男</t>
    <rPh sb="0" eb="1">
      <t>オトコ</t>
    </rPh>
    <phoneticPr fontId="1"/>
  </si>
  <si>
    <t>子</t>
    <rPh sb="0" eb="1">
      <t>コ</t>
    </rPh>
    <phoneticPr fontId="1"/>
  </si>
  <si>
    <t>大学〇年生</t>
    <rPh sb="0" eb="2">
      <t>ダイガク</t>
    </rPh>
    <rPh sb="3" eb="5">
      <t>ネンセイ</t>
    </rPh>
    <phoneticPr fontId="1"/>
  </si>
  <si>
    <t>〇〇〇-〇〇〇〇</t>
    <phoneticPr fontId="1"/>
  </si>
  <si>
    <t>岡大　一郎</t>
    <phoneticPr fontId="1"/>
  </si>
  <si>
    <t>〇〇県〇〇市〇〇町〇-〇</t>
    <rPh sb="2" eb="3">
      <t>ケン</t>
    </rPh>
    <rPh sb="5" eb="6">
      <t>シ</t>
    </rPh>
    <rPh sb="8" eb="9">
      <t>チョウ</t>
    </rPh>
    <phoneticPr fontId="1"/>
  </si>
  <si>
    <t>〒〇〇〇-〇〇〇〇岡山県岡山市津島中〇〇〇－〇〇</t>
    <phoneticPr fontId="1"/>
  </si>
  <si>
    <t>岡大　太郎</t>
    <rPh sb="0" eb="2">
      <t>オカダイ</t>
    </rPh>
    <rPh sb="3" eb="5">
      <t>タロウ</t>
    </rPh>
    <phoneticPr fontId="1"/>
  </si>
  <si>
    <t>1.　氏名、住所は住民票の記載どおりに、記入してください。但しシステムの仕様上、マンション名等は省略する場合があります。
2.　年間所得推計額は、その者の恒常的な収入として見込まれる勤労所得、資産所得、その他の所得の推計額を記入して下さい。
3.　扶養事実の発生（消滅）の理由は、具体的に詳しく記入してください。
4.　扶養親族の認定を受けている者について被扶養者の認定を受けようとするときは、給与事務担当者の確認を受けてから提出してください。なお、その者が同時に扶養手当の認定を受けようとするものであるときは、扶養親族の認定の有無欄は「有」と記入し、扶養手当の認定には該当しないが、所得税法上および地方税法上の配偶者控除および扶養親族に該当するときは、扶養親族の有無欄は「 ㊒」 と記入してください。
注：※印は記入しないで下さい。</t>
    <rPh sb="3" eb="5">
      <t>シメイ</t>
    </rPh>
    <rPh sb="6" eb="8">
      <t>ジュウショ</t>
    </rPh>
    <rPh sb="9" eb="12">
      <t>ジュウミンヒョウ</t>
    </rPh>
    <rPh sb="13" eb="15">
      <t>キサイ</t>
    </rPh>
    <rPh sb="20" eb="22">
      <t>キニュウ</t>
    </rPh>
    <rPh sb="29" eb="30">
      <t>タダ</t>
    </rPh>
    <rPh sb="36" eb="39">
      <t>シヨウジョウ</t>
    </rPh>
    <rPh sb="112" eb="114">
      <t>キニュウ</t>
    </rPh>
    <rPh sb="147" eb="149">
      <t>キニュウ</t>
    </rPh>
    <rPh sb="205" eb="207">
      <t>カクニン</t>
    </rPh>
    <rPh sb="229" eb="231">
      <t>ドウジ</t>
    </rPh>
    <rPh sb="232" eb="236">
      <t>フヨウテアテ</t>
    </rPh>
    <rPh sb="237" eb="239">
      <t>ニンテイ</t>
    </rPh>
    <rPh sb="240" eb="241">
      <t>ウ</t>
    </rPh>
    <rPh sb="256" eb="260">
      <t>フヨウシンゾク</t>
    </rPh>
    <rPh sb="261" eb="263">
      <t>ニンテイ</t>
    </rPh>
    <rPh sb="264" eb="267">
      <t>ウムラン</t>
    </rPh>
    <rPh sb="269" eb="270">
      <t>アリ</t>
    </rPh>
    <rPh sb="272" eb="274">
      <t>キニュウ</t>
    </rPh>
    <rPh sb="276" eb="278">
      <t>フヨウ</t>
    </rPh>
    <rPh sb="278" eb="280">
      <t>テアテ</t>
    </rPh>
    <rPh sb="281" eb="283">
      <t>ニンテイ</t>
    </rPh>
    <rPh sb="285" eb="287">
      <t>ガイトウ</t>
    </rPh>
    <rPh sb="342" eb="344">
      <t>キニュウ</t>
    </rPh>
    <rPh sb="352" eb="353">
      <t>チュウ</t>
    </rPh>
    <rPh sb="357" eb="359">
      <t>キニュウ</t>
    </rPh>
    <phoneticPr fontId="2"/>
  </si>
  <si>
    <t>別 紙 第 １</t>
    <rPh sb="0" eb="1">
      <t>ベツ</t>
    </rPh>
    <rPh sb="2" eb="3">
      <t>カミ</t>
    </rPh>
    <rPh sb="4" eb="5">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</si>
</sst>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000"/>
    <numFmt numFmtId="177" formatCode="###&quot;-&quot;####"/>
    <numFmt numFmtId="178" formatCode="[$-411]e\.m\.d"/>
    <numFmt numFmtId="179" formatCode="#,##0&quot;円&quot;"/>
    <numFmt numFmtId="180" formatCode="[$-411]ggge&quot;年&quot;m&quot;月&quot;d&quot;日&quot;;@"/>
    <numFmt numFmtId="181" formatCode="[$-411]ge\.m\.d;@"/>
    <numFmt numFmtId="182" formatCode="[&lt;=999]000;[&lt;=9999]000\-00;000\-0000"/>
    <numFmt numFmtId="183" formatCode="&quot;〒&quot;000\-0000"/>
  </numFmts>
  <fonts count="4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MS UI Gothic"/>
      <family val="3"/>
      <charset val="128"/>
    </font>
    <font>
      <sz val="11"/>
      <name val="ＭＳ Ｐゴシック"/>
      <family val="3"/>
      <charset val="128"/>
    </font>
    <font>
      <b/>
      <sz val="11"/>
      <color theme="1"/>
      <name val="MS UI Gothic"/>
      <family val="3"/>
      <charset val="128"/>
    </font>
    <font>
      <sz val="16"/>
      <color theme="1"/>
      <name val="MS UI Gothic"/>
      <family val="3"/>
      <charset val="128"/>
    </font>
    <font>
      <sz val="20"/>
      <color theme="1"/>
      <name val="MS UI Gothic"/>
      <family val="3"/>
      <charset val="128"/>
    </font>
    <font>
      <b/>
      <sz val="14"/>
      <color theme="1"/>
      <name val="MS UI Gothic"/>
      <family val="3"/>
      <charset val="128"/>
    </font>
    <font>
      <b/>
      <sz val="12"/>
      <color theme="3" tint="9.9978637043366805E-2"/>
      <name val="MS UI Gothic"/>
      <family val="3"/>
      <charset val="128"/>
    </font>
    <font>
      <sz val="10"/>
      <color theme="1"/>
      <name val="MS UI Gothic"/>
      <family val="3"/>
      <charset val="128"/>
    </font>
    <font>
      <b/>
      <sz val="14"/>
      <color rgb="FFFF0000"/>
      <name val="MS UI Gothic"/>
      <family val="3"/>
      <charset val="128"/>
    </font>
    <font>
      <b/>
      <sz val="10"/>
      <color rgb="FFFF0000"/>
      <name val="MS UI Gothic"/>
      <family val="3"/>
      <charset val="128"/>
    </font>
    <font>
      <sz val="20"/>
      <name val="UD デジタル 教科書体 NP-R"/>
      <family val="1"/>
      <charset val="128"/>
    </font>
    <font>
      <sz val="10"/>
      <name val="UD デジタル 教科書体 NP-R"/>
      <family val="1"/>
      <charset val="128"/>
    </font>
    <font>
      <sz val="11"/>
      <name val="UD デジタル 教科書体 NP-R"/>
      <family val="1"/>
      <charset val="128"/>
    </font>
    <font>
      <sz val="14"/>
      <name val="UD デジタル 教科書体 NP-R"/>
      <family val="1"/>
      <charset val="128"/>
    </font>
    <font>
      <sz val="9"/>
      <name val="UD デジタル 教科書体 NP-R"/>
      <family val="1"/>
      <charset val="128"/>
    </font>
    <font>
      <sz val="16"/>
      <name val="UD デジタル 教科書体 NP-R"/>
      <family val="1"/>
      <charset val="128"/>
    </font>
    <font>
      <sz val="12"/>
      <name val="UD デジタル 教科書体 NP-R"/>
      <family val="1"/>
      <charset val="128"/>
    </font>
    <font>
      <b/>
      <sz val="11"/>
      <name val="UD デジタル 教科書体 NP-R"/>
      <family val="1"/>
      <charset val="128"/>
    </font>
    <font>
      <sz val="8"/>
      <name val="UD デジタル 教科書体 NP-R"/>
      <family val="1"/>
      <charset val="128"/>
    </font>
    <font>
      <sz val="7"/>
      <name val="UD デジタル 教科書体 NP-R"/>
      <family val="1"/>
      <charset val="128"/>
    </font>
    <font>
      <sz val="6"/>
      <name val="UD デジタル 教科書体 NP-R"/>
      <family val="1"/>
      <charset val="128"/>
    </font>
    <font>
      <b/>
      <sz val="14"/>
      <name val="UD デジタル 教科書体 NP-R"/>
      <family val="1"/>
      <charset val="128"/>
    </font>
    <font>
      <sz val="7.5"/>
      <name val="UD デジタル 教科書体 NP-R"/>
      <family val="1"/>
      <charset val="128"/>
    </font>
    <font>
      <sz val="11.5"/>
      <name val="UD デジタル 教科書体 NP-R"/>
      <family val="1"/>
      <charset val="128"/>
    </font>
    <font>
      <sz val="11"/>
      <color theme="0" tint="-0.34998626667073579"/>
      <name val="MS UI Gothic"/>
      <family val="3"/>
      <charset val="128"/>
    </font>
    <font>
      <sz val="10"/>
      <color rgb="FFFF0000"/>
      <name val="MS UI Gothic"/>
      <family val="3"/>
      <charset val="128"/>
    </font>
    <font>
      <b/>
      <sz val="12"/>
      <color rgb="FF4D5156"/>
      <name val="MS UI Gothic"/>
      <family val="3"/>
      <charset val="128"/>
    </font>
    <font>
      <b/>
      <sz val="12"/>
      <name val="MS UI Gothic"/>
      <family val="3"/>
      <charset val="128"/>
    </font>
    <font>
      <b/>
      <sz val="12"/>
      <color theme="1"/>
      <name val="MS UI Gothic"/>
      <family val="3"/>
      <charset val="128"/>
    </font>
    <font>
      <sz val="11"/>
      <color rgb="FFFF0000"/>
      <name val="UD デジタル 教科書体 NP-R"/>
      <family val="1"/>
      <charset val="128"/>
    </font>
    <font>
      <sz val="14"/>
      <color rgb="FFFF0000"/>
      <name val="UD デジタル 教科書体 NP-R"/>
      <family val="1"/>
      <charset val="128"/>
    </font>
    <font>
      <sz val="8"/>
      <color rgb="FFFF0000"/>
      <name val="UD デジタル 教科書体 NP-R"/>
      <family val="1"/>
      <charset val="128"/>
    </font>
    <font>
      <sz val="11"/>
      <color rgb="FFFF0000"/>
      <name val="Calibri"/>
      <family val="1"/>
    </font>
    <font>
      <sz val="11"/>
      <color rgb="FFFF0000"/>
      <name val="Calibri"/>
      <family val="2"/>
    </font>
    <font>
      <sz val="16"/>
      <color rgb="FFFF0000"/>
      <name val="UD デジタル 教科書体 NP-R"/>
      <family val="1"/>
      <charset val="128"/>
    </font>
    <font>
      <sz val="14"/>
      <color rgb="FFFF0000"/>
      <name val="Calibri"/>
      <family val="1"/>
    </font>
    <font>
      <sz val="14"/>
      <color rgb="FFFF0000"/>
      <name val="Calibri"/>
      <family val="2"/>
    </font>
    <font>
      <sz val="12"/>
      <color rgb="FFFF0000"/>
      <name val="UD デジタル 教科書体 NP-R"/>
      <family val="1"/>
      <charset val="128"/>
    </font>
    <font>
      <sz val="10"/>
      <color rgb="FFFF0000"/>
      <name val="UD デジタル 教科書体 NP-R"/>
      <family val="1"/>
      <charset val="128"/>
    </font>
    <font>
      <sz val="9"/>
      <color rgb="FFFF0000"/>
      <name val="UD デジタル 教科書体 NP-R"/>
      <family val="1"/>
      <charset val="128"/>
    </font>
    <font>
      <sz val="12"/>
      <color rgb="FFFF0000"/>
      <name val="Calibri"/>
      <family val="1"/>
    </font>
    <font>
      <sz val="12"/>
      <color rgb="FFFF0000"/>
      <name val="Calibri"/>
      <family val="2"/>
    </font>
    <font>
      <sz val="10.5"/>
      <color rgb="FFFF0000"/>
      <name val="UD デジタル 教科書体 NP-R"/>
      <family val="1"/>
      <charset val="128"/>
    </font>
    <font>
      <sz val="10.5"/>
      <name val="UD デジタル 教科書体 NP-R"/>
      <family val="1"/>
      <charset val="128"/>
    </font>
  </fonts>
  <fills count="9">
    <fill>
      <patternFill patternType="none"/>
    </fill>
    <fill>
      <patternFill patternType="gray125"/>
    </fill>
    <fill>
      <patternFill patternType="solid">
        <fgColor theme="6" tint="0.59999389629810485"/>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B5E6A2"/>
        <bgColor indexed="64"/>
      </patternFill>
    </fill>
  </fills>
  <borders count="12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bottom style="dotted">
        <color auto="1"/>
      </bottom>
      <diagonal/>
    </border>
    <border>
      <left style="thin">
        <color auto="1"/>
      </left>
      <right style="thin">
        <color auto="1"/>
      </right>
      <top/>
      <bottom/>
      <diagonal/>
    </border>
    <border>
      <left style="thin">
        <color auto="1"/>
      </left>
      <right style="thin">
        <color auto="1"/>
      </right>
      <top style="dotted">
        <color auto="1"/>
      </top>
      <bottom/>
      <diagonal/>
    </border>
    <border>
      <left style="thick">
        <color rgb="FF00B050"/>
      </left>
      <right/>
      <top style="thick">
        <color rgb="FF00B050"/>
      </top>
      <bottom/>
      <diagonal/>
    </border>
    <border>
      <left style="thin">
        <color indexed="64"/>
      </left>
      <right/>
      <top style="thick">
        <color rgb="FF00B050"/>
      </top>
      <bottom/>
      <diagonal/>
    </border>
    <border>
      <left style="thin">
        <color indexed="64"/>
      </left>
      <right style="thick">
        <color rgb="FF00B050"/>
      </right>
      <top style="thick">
        <color rgb="FF00B050"/>
      </top>
      <bottom/>
      <diagonal/>
    </border>
    <border>
      <left style="thick">
        <color rgb="FF00B050"/>
      </left>
      <right/>
      <top/>
      <bottom/>
      <diagonal/>
    </border>
    <border>
      <left style="thin">
        <color auto="1"/>
      </left>
      <right style="thick">
        <color rgb="FF00B050"/>
      </right>
      <top style="thin">
        <color auto="1"/>
      </top>
      <bottom style="dotted">
        <color auto="1"/>
      </bottom>
      <diagonal/>
    </border>
    <border>
      <left style="thin">
        <color auto="1"/>
      </left>
      <right style="thick">
        <color rgb="FF00B050"/>
      </right>
      <top style="dotted">
        <color auto="1"/>
      </top>
      <bottom style="dotted">
        <color auto="1"/>
      </bottom>
      <diagonal/>
    </border>
    <border>
      <left style="thin">
        <color auto="1"/>
      </left>
      <right style="thick">
        <color rgb="FF00B050"/>
      </right>
      <top style="dotted">
        <color auto="1"/>
      </top>
      <bottom style="thin">
        <color auto="1"/>
      </bottom>
      <diagonal/>
    </border>
    <border>
      <left style="thin">
        <color auto="1"/>
      </left>
      <right style="thick">
        <color rgb="FF00B050"/>
      </right>
      <top/>
      <bottom/>
      <diagonal/>
    </border>
    <border>
      <left style="thick">
        <color rgb="FF00B050"/>
      </left>
      <right/>
      <top/>
      <bottom style="thick">
        <color rgb="FF00B050"/>
      </bottom>
      <diagonal/>
    </border>
    <border>
      <left style="thin">
        <color auto="1"/>
      </left>
      <right style="thick">
        <color rgb="FF00B050"/>
      </right>
      <top style="thin">
        <color auto="1"/>
      </top>
      <bottom/>
      <diagonal/>
    </border>
    <border>
      <left style="thin">
        <color auto="1"/>
      </left>
      <right style="thick">
        <color rgb="FF00B050"/>
      </right>
      <top style="hair">
        <color auto="1"/>
      </top>
      <bottom style="thin">
        <color auto="1"/>
      </bottom>
      <diagonal/>
    </border>
    <border>
      <left style="thin">
        <color auto="1"/>
      </left>
      <right style="thick">
        <color rgb="FF00B050"/>
      </right>
      <top style="hair">
        <color auto="1"/>
      </top>
      <bottom style="hair">
        <color auto="1"/>
      </bottom>
      <diagonal/>
    </border>
    <border>
      <left style="thin">
        <color auto="1"/>
      </left>
      <right style="thick">
        <color rgb="FF00B050"/>
      </right>
      <top style="thin">
        <color auto="1"/>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ck">
        <color rgb="FF00B050"/>
      </bottom>
      <diagonal/>
    </border>
    <border>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top style="thin">
        <color indexed="64"/>
      </top>
      <bottom style="thick">
        <color indexed="64"/>
      </bottom>
      <diagonal/>
    </border>
    <border>
      <left style="thin">
        <color auto="1"/>
      </left>
      <right style="thin">
        <color auto="1"/>
      </right>
      <top style="thick">
        <color indexed="64"/>
      </top>
      <bottom style="thin">
        <color auto="1"/>
      </bottom>
      <diagonal/>
    </border>
    <border>
      <left style="thin">
        <color auto="1"/>
      </left>
      <right style="thin">
        <color auto="1"/>
      </right>
      <top style="thin">
        <color auto="1"/>
      </top>
      <bottom style="dotted">
        <color auto="1"/>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auto="1"/>
      </left>
      <right style="thick">
        <color rgb="FF0070C0"/>
      </right>
      <top style="thin">
        <color auto="1"/>
      </top>
      <bottom style="dotted">
        <color auto="1"/>
      </bottom>
      <diagonal/>
    </border>
    <border>
      <left style="thick">
        <color rgb="FF0070C0"/>
      </left>
      <right/>
      <top/>
      <bottom/>
      <diagonal/>
    </border>
    <border>
      <left style="thin">
        <color auto="1"/>
      </left>
      <right style="thick">
        <color rgb="FF0070C0"/>
      </right>
      <top style="dotted">
        <color auto="1"/>
      </top>
      <bottom style="dotted">
        <color auto="1"/>
      </bottom>
      <diagonal/>
    </border>
    <border>
      <left style="thin">
        <color auto="1"/>
      </left>
      <right style="thick">
        <color rgb="FF0070C0"/>
      </right>
      <top style="dotted">
        <color auto="1"/>
      </top>
      <bottom style="thin">
        <color auto="1"/>
      </bottom>
      <diagonal/>
    </border>
    <border>
      <left style="thin">
        <color auto="1"/>
      </left>
      <right style="thick">
        <color rgb="FF0070C0"/>
      </right>
      <top/>
      <bottom style="dotted">
        <color auto="1"/>
      </bottom>
      <diagonal/>
    </border>
    <border>
      <left style="thin">
        <color auto="1"/>
      </left>
      <right style="thick">
        <color rgb="FF0070C0"/>
      </right>
      <top style="dotted">
        <color auto="1"/>
      </top>
      <bottom/>
      <diagonal/>
    </border>
    <border>
      <left style="thin">
        <color indexed="64"/>
      </left>
      <right style="thick">
        <color rgb="FF0070C0"/>
      </right>
      <top style="thick">
        <color indexed="64"/>
      </top>
      <bottom style="thick">
        <color indexed="64"/>
      </bottom>
      <diagonal/>
    </border>
    <border>
      <left style="thin">
        <color auto="1"/>
      </left>
      <right style="thick">
        <color rgb="FF0070C0"/>
      </right>
      <top style="thick">
        <color indexed="64"/>
      </top>
      <bottom style="thin">
        <color auto="1"/>
      </bottom>
      <diagonal/>
    </border>
    <border>
      <left style="thin">
        <color indexed="64"/>
      </left>
      <right style="thick">
        <color rgb="FF0070C0"/>
      </right>
      <top style="thin">
        <color indexed="64"/>
      </top>
      <bottom/>
      <diagonal/>
    </border>
    <border>
      <left style="thick">
        <color rgb="FF0070C0"/>
      </left>
      <right/>
      <top/>
      <bottom style="thick">
        <color rgb="FF0070C0"/>
      </bottom>
      <diagonal/>
    </border>
    <border>
      <left style="thin">
        <color auto="1"/>
      </left>
      <right style="thin">
        <color auto="1"/>
      </right>
      <top/>
      <bottom style="thick">
        <color rgb="FF0070C0"/>
      </bottom>
      <diagonal/>
    </border>
    <border>
      <left style="thin">
        <color indexed="64"/>
      </left>
      <right style="thick">
        <color rgb="FF0070C0"/>
      </right>
      <top/>
      <bottom style="thick">
        <color rgb="FF0070C0"/>
      </bottom>
      <diagonal/>
    </border>
    <border>
      <left/>
      <right style="dotted">
        <color indexed="64"/>
      </right>
      <top/>
      <bottom/>
      <diagonal/>
    </border>
    <border>
      <left style="dotted">
        <color indexed="64"/>
      </left>
      <right/>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rgb="FF0070C0"/>
      </left>
      <right/>
      <top style="thick">
        <color rgb="FF0070C0"/>
      </top>
      <bottom style="thick">
        <color rgb="FF0070C0"/>
      </bottom>
      <diagonal/>
    </border>
    <border>
      <left style="thin">
        <color indexed="64"/>
      </left>
      <right style="thin">
        <color indexed="64"/>
      </right>
      <top style="thick">
        <color rgb="FF0070C0"/>
      </top>
      <bottom style="thick">
        <color rgb="FF0070C0"/>
      </bottom>
      <diagonal/>
    </border>
    <border>
      <left style="thin">
        <color indexed="64"/>
      </left>
      <right style="thick">
        <color rgb="FF0070C0"/>
      </right>
      <top style="thick">
        <color rgb="FF0070C0"/>
      </top>
      <bottom style="thick">
        <color rgb="FF0070C0"/>
      </bottom>
      <diagonal/>
    </border>
    <border>
      <left style="thin">
        <color auto="1"/>
      </left>
      <right/>
      <top style="hair">
        <color auto="1"/>
      </top>
      <bottom/>
      <diagonal/>
    </border>
    <border>
      <left/>
      <right/>
      <top style="thick">
        <color rgb="FF00B050"/>
      </top>
      <bottom/>
      <diagonal/>
    </border>
    <border>
      <left/>
      <right/>
      <top/>
      <bottom style="thick">
        <color rgb="FF00B050"/>
      </bottom>
      <diagonal/>
    </border>
    <border>
      <left/>
      <right/>
      <top style="thick">
        <color rgb="FF0070C0"/>
      </top>
      <bottom style="thick">
        <color rgb="FF00B050"/>
      </bottom>
      <diagonal/>
    </border>
    <border>
      <left/>
      <right/>
      <top/>
      <bottom style="thick">
        <color rgb="FF0070C0"/>
      </bottom>
      <diagonal/>
    </border>
    <border>
      <left style="thin">
        <color auto="1"/>
      </left>
      <right style="thick">
        <color rgb="FF00B050"/>
      </right>
      <top style="thin">
        <color auto="1"/>
      </top>
      <bottom style="thin">
        <color auto="1"/>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auto="1"/>
      </left>
      <right style="thick">
        <color theme="7" tint="-0.249977111117893"/>
      </right>
      <top style="thin">
        <color auto="1"/>
      </top>
      <bottom style="thin">
        <color auto="1"/>
      </bottom>
      <diagonal/>
    </border>
    <border>
      <left style="thick">
        <color theme="9"/>
      </left>
      <right/>
      <top/>
      <bottom/>
      <diagonal/>
    </border>
    <border>
      <left style="thick">
        <color theme="3" tint="0.499984740745262"/>
      </left>
      <right/>
      <top/>
      <bottom/>
      <diagonal/>
    </border>
    <border>
      <left/>
      <right style="thick">
        <color indexed="64"/>
      </right>
      <top style="thin">
        <color indexed="64"/>
      </top>
      <bottom/>
      <diagonal/>
    </border>
    <border>
      <left style="thin">
        <color auto="1"/>
      </left>
      <right style="thick">
        <color rgb="FF00B050"/>
      </right>
      <top style="dotted">
        <color auto="1"/>
      </top>
      <bottom/>
      <diagonal/>
    </border>
  </borders>
  <cellStyleXfs count="3">
    <xf numFmtId="0" fontId="0" fillId="0" borderId="0">
      <alignment vertical="center"/>
    </xf>
    <xf numFmtId="0" fontId="4" fillId="0" borderId="0">
      <alignment vertical="center"/>
    </xf>
    <xf numFmtId="38" fontId="4" fillId="0" borderId="0" applyFont="0" applyFill="0" applyBorder="0" applyAlignment="0" applyProtection="0">
      <alignment vertical="center"/>
    </xf>
  </cellStyleXfs>
  <cellXfs count="702">
    <xf numFmtId="0" fontId="0" fillId="0" borderId="0" xfId="0">
      <alignment vertical="center"/>
    </xf>
    <xf numFmtId="0" fontId="8" fillId="0" borderId="0" xfId="0" applyFont="1" applyProtection="1">
      <alignment vertical="center"/>
      <protection hidden="1"/>
    </xf>
    <xf numFmtId="0" fontId="7" fillId="0" borderId="0" xfId="0" applyFont="1" applyAlignment="1" applyProtection="1">
      <alignment horizontal="left" vertical="center"/>
      <protection hidden="1"/>
    </xf>
    <xf numFmtId="0" fontId="3" fillId="0" borderId="0" xfId="0" applyFont="1" applyProtection="1">
      <alignment vertical="center"/>
      <protection hidden="1"/>
    </xf>
    <xf numFmtId="0" fontId="8" fillId="0" borderId="80" xfId="0" applyFont="1" applyBorder="1" applyProtection="1">
      <alignment vertical="center"/>
      <protection hidden="1"/>
    </xf>
    <xf numFmtId="0" fontId="3" fillId="5" borderId="81" xfId="0" applyFont="1" applyFill="1" applyBorder="1" applyProtection="1">
      <alignment vertical="center"/>
      <protection hidden="1"/>
    </xf>
    <xf numFmtId="0" fontId="3" fillId="5" borderId="25" xfId="0" applyFont="1" applyFill="1" applyBorder="1" applyProtection="1">
      <alignment vertical="center"/>
      <protection hidden="1"/>
    </xf>
    <xf numFmtId="0" fontId="10" fillId="5" borderId="0" xfId="0" applyFont="1" applyFill="1" applyAlignment="1" applyProtection="1">
      <alignment vertical="center" wrapText="1"/>
      <protection hidden="1"/>
    </xf>
    <xf numFmtId="0" fontId="3" fillId="5" borderId="23" xfId="0" applyFont="1" applyFill="1" applyBorder="1" applyProtection="1">
      <alignment vertical="center"/>
      <protection hidden="1"/>
    </xf>
    <xf numFmtId="0" fontId="3" fillId="0" borderId="0" xfId="0" applyFont="1" applyAlignment="1" applyProtection="1">
      <alignment horizontal="center" vertical="center"/>
      <protection hidden="1"/>
    </xf>
    <xf numFmtId="0" fontId="3" fillId="5" borderId="23" xfId="0" applyFont="1" applyFill="1" applyBorder="1" applyAlignment="1" applyProtection="1">
      <alignment horizontal="left" vertical="center"/>
      <protection hidden="1"/>
    </xf>
    <xf numFmtId="0" fontId="3" fillId="5" borderId="27" xfId="0" applyFont="1" applyFill="1" applyBorder="1" applyAlignment="1" applyProtection="1">
      <alignment horizontal="left" vertical="center"/>
      <protection hidden="1"/>
    </xf>
    <xf numFmtId="0" fontId="5" fillId="5" borderId="18" xfId="0" applyFont="1" applyFill="1" applyBorder="1" applyAlignment="1" applyProtection="1">
      <alignment horizontal="left" vertical="center"/>
      <protection hidden="1"/>
    </xf>
    <xf numFmtId="0" fontId="3" fillId="5" borderId="50" xfId="0" applyFont="1" applyFill="1" applyBorder="1" applyAlignment="1" applyProtection="1">
      <alignment horizontal="left" vertical="center"/>
      <protection hidden="1"/>
    </xf>
    <xf numFmtId="0" fontId="3" fillId="5" borderId="26" xfId="0" applyFont="1" applyFill="1" applyBorder="1" applyAlignment="1" applyProtection="1">
      <alignment horizontal="left" vertical="center" wrapText="1"/>
      <protection hidden="1"/>
    </xf>
    <xf numFmtId="0" fontId="10" fillId="5" borderId="0" xfId="0" applyFont="1" applyFill="1" applyProtection="1">
      <alignment vertical="center"/>
      <protection hidden="1"/>
    </xf>
    <xf numFmtId="0" fontId="3" fillId="5" borderId="51" xfId="0" applyFont="1" applyFill="1" applyBorder="1" applyAlignment="1" applyProtection="1">
      <alignment horizontal="left" vertical="center" wrapText="1"/>
      <protection hidden="1"/>
    </xf>
    <xf numFmtId="0" fontId="3" fillId="5" borderId="24" xfId="0" applyFont="1" applyFill="1" applyBorder="1" applyAlignment="1" applyProtection="1">
      <alignment horizontal="left" vertical="center" wrapText="1"/>
      <protection hidden="1"/>
    </xf>
    <xf numFmtId="0" fontId="3" fillId="5" borderId="13" xfId="0" applyFont="1" applyFill="1" applyBorder="1" applyAlignment="1" applyProtection="1">
      <alignment horizontal="left" vertical="center" wrapText="1"/>
      <protection hidden="1"/>
    </xf>
    <xf numFmtId="0" fontId="3" fillId="5" borderId="64" xfId="0" applyFont="1" applyFill="1" applyBorder="1" applyAlignment="1" applyProtection="1">
      <alignment horizontal="left" vertical="center" wrapText="1"/>
      <protection hidden="1"/>
    </xf>
    <xf numFmtId="0" fontId="11" fillId="2" borderId="0" xfId="0" applyFont="1" applyFill="1" applyAlignment="1" applyProtection="1">
      <alignment horizontal="left" vertical="center"/>
      <protection hidden="1"/>
    </xf>
    <xf numFmtId="0" fontId="6" fillId="2" borderId="0" xfId="0" applyFont="1" applyFill="1" applyAlignment="1" applyProtection="1">
      <alignment horizontal="left" vertical="center"/>
      <protection hidden="1"/>
    </xf>
    <xf numFmtId="0" fontId="10" fillId="2" borderId="86" xfId="0" applyFont="1" applyFill="1" applyBorder="1" applyProtection="1">
      <alignment vertical="center"/>
      <protection hidden="1"/>
    </xf>
    <xf numFmtId="0" fontId="5" fillId="4" borderId="29" xfId="0" applyFont="1" applyFill="1" applyBorder="1" applyAlignment="1" applyProtection="1">
      <alignment horizontal="left" vertical="center"/>
      <protection hidden="1"/>
    </xf>
    <xf numFmtId="0" fontId="10" fillId="6" borderId="0" xfId="0" applyFont="1" applyFill="1" applyProtection="1">
      <alignment vertical="center"/>
      <protection hidden="1"/>
    </xf>
    <xf numFmtId="0" fontId="8" fillId="2" borderId="31" xfId="0" applyFont="1" applyFill="1" applyBorder="1" applyProtection="1">
      <alignment vertical="center"/>
      <protection hidden="1"/>
    </xf>
    <xf numFmtId="0" fontId="3" fillId="4" borderId="20" xfId="0" applyFont="1" applyFill="1" applyBorder="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0" fontId="3" fillId="4" borderId="21" xfId="0" applyFont="1" applyFill="1" applyBorder="1" applyAlignment="1" applyProtection="1">
      <alignment horizontal="left" vertical="center" wrapText="1"/>
      <protection hidden="1"/>
    </xf>
    <xf numFmtId="0" fontId="3" fillId="4" borderId="22" xfId="0" applyFont="1" applyFill="1" applyBorder="1" applyAlignment="1" applyProtection="1">
      <alignment horizontal="left" vertical="center"/>
      <protection hidden="1"/>
    </xf>
    <xf numFmtId="0" fontId="5" fillId="4" borderId="9" xfId="0" applyFont="1" applyFill="1" applyBorder="1" applyAlignment="1" applyProtection="1">
      <alignment horizontal="left" vertical="center"/>
      <protection hidden="1"/>
    </xf>
    <xf numFmtId="0" fontId="3" fillId="4" borderId="22" xfId="0" applyFont="1" applyFill="1" applyBorder="1" applyAlignment="1" applyProtection="1">
      <alignment horizontal="left" vertical="center" wrapText="1"/>
      <protection hidden="1"/>
    </xf>
    <xf numFmtId="0" fontId="3" fillId="4" borderId="6" xfId="0" applyFont="1" applyFill="1" applyBorder="1" applyAlignment="1" applyProtection="1">
      <alignment horizontal="left" vertical="center" wrapText="1"/>
      <protection hidden="1"/>
    </xf>
    <xf numFmtId="0" fontId="3" fillId="4" borderId="41" xfId="0" applyFont="1" applyFill="1" applyBorder="1" applyAlignment="1" applyProtection="1">
      <alignment horizontal="left" vertical="center" wrapText="1"/>
      <protection hidden="1"/>
    </xf>
    <xf numFmtId="0" fontId="3" fillId="4" borderId="42" xfId="0" applyFont="1" applyFill="1" applyBorder="1" applyAlignment="1" applyProtection="1">
      <alignment horizontal="left" vertical="center" wrapText="1"/>
      <protection hidden="1"/>
    </xf>
    <xf numFmtId="0" fontId="3" fillId="4" borderId="43" xfId="0" applyFont="1" applyFill="1" applyBorder="1" applyAlignment="1" applyProtection="1">
      <alignment horizontal="left" vertical="center" wrapText="1"/>
      <protection hidden="1"/>
    </xf>
    <xf numFmtId="0" fontId="3" fillId="4" borderId="83" xfId="0" applyFont="1" applyFill="1" applyBorder="1" applyAlignment="1" applyProtection="1">
      <alignment horizontal="left" vertical="center" wrapText="1"/>
      <protection hidden="1"/>
    </xf>
    <xf numFmtId="0" fontId="3" fillId="0" borderId="84" xfId="0" applyFont="1" applyBorder="1" applyProtection="1">
      <alignment vertical="center"/>
      <protection hidden="1"/>
    </xf>
    <xf numFmtId="0" fontId="10" fillId="7" borderId="0" xfId="0" applyFont="1" applyFill="1" applyProtection="1">
      <alignment vertical="center"/>
      <protection hidden="1"/>
    </xf>
    <xf numFmtId="0" fontId="8" fillId="2" borderId="36" xfId="0" applyFont="1" applyFill="1" applyBorder="1" applyProtection="1">
      <alignment vertical="center"/>
      <protection hidden="1"/>
    </xf>
    <xf numFmtId="0" fontId="3" fillId="4" borderId="44" xfId="0" applyFont="1" applyFill="1" applyBorder="1" applyAlignment="1" applyProtection="1">
      <alignment horizontal="left" vertical="center" wrapText="1"/>
      <protection hidden="1"/>
    </xf>
    <xf numFmtId="0" fontId="3" fillId="0" borderId="85" xfId="0" applyFont="1" applyBorder="1" applyProtection="1">
      <alignment vertical="center"/>
      <protection hidden="1"/>
    </xf>
    <xf numFmtId="0" fontId="3" fillId="0" borderId="0" xfId="0" applyFont="1" applyAlignment="1" applyProtection="1">
      <alignment horizontal="left" vertical="center"/>
      <protection hidden="1"/>
    </xf>
    <xf numFmtId="0" fontId="10" fillId="0" borderId="0" xfId="0" applyFont="1" applyProtection="1">
      <alignment vertical="center"/>
      <protection hidden="1"/>
    </xf>
    <xf numFmtId="180" fontId="9" fillId="0" borderId="58" xfId="0" applyNumberFormat="1" applyFont="1" applyBorder="1" applyAlignment="1" applyProtection="1">
      <alignment horizontal="left" vertical="center"/>
      <protection locked="0" hidden="1"/>
    </xf>
    <xf numFmtId="0" fontId="3" fillId="4" borderId="3" xfId="0" applyFont="1" applyFill="1" applyBorder="1" applyAlignment="1" applyProtection="1">
      <alignment horizontal="left" vertical="center"/>
      <protection hidden="1"/>
    </xf>
    <xf numFmtId="0" fontId="10" fillId="6" borderId="0" xfId="0" applyFont="1" applyFill="1" applyAlignment="1" applyProtection="1">
      <alignment vertical="center" wrapText="1"/>
      <protection hidden="1"/>
    </xf>
    <xf numFmtId="0" fontId="5" fillId="7" borderId="29" xfId="0" applyFont="1" applyFill="1" applyBorder="1" applyAlignment="1" applyProtection="1">
      <alignment horizontal="left" vertical="center"/>
      <protection hidden="1"/>
    </xf>
    <xf numFmtId="0" fontId="3" fillId="7" borderId="20" xfId="0" applyFont="1" applyFill="1" applyBorder="1" applyAlignment="1" applyProtection="1">
      <alignment horizontal="left" vertical="center" wrapText="1"/>
      <protection hidden="1"/>
    </xf>
    <xf numFmtId="0" fontId="3" fillId="7" borderId="21" xfId="0" applyFont="1" applyFill="1" applyBorder="1" applyAlignment="1" applyProtection="1">
      <alignment horizontal="left" vertical="center" wrapText="1"/>
      <protection hidden="1"/>
    </xf>
    <xf numFmtId="0" fontId="3" fillId="7" borderId="22" xfId="0" applyFont="1" applyFill="1" applyBorder="1" applyAlignment="1" applyProtection="1">
      <alignment horizontal="left" vertical="center"/>
      <protection hidden="1"/>
    </xf>
    <xf numFmtId="0" fontId="5" fillId="7" borderId="9" xfId="0" applyFont="1" applyFill="1" applyBorder="1" applyAlignment="1" applyProtection="1">
      <alignment horizontal="left" vertical="center"/>
      <protection hidden="1"/>
    </xf>
    <xf numFmtId="0" fontId="3" fillId="7" borderId="22" xfId="0" applyFont="1" applyFill="1" applyBorder="1" applyAlignment="1" applyProtection="1">
      <alignment horizontal="left" vertical="center" wrapText="1"/>
      <protection hidden="1"/>
    </xf>
    <xf numFmtId="0" fontId="3" fillId="7" borderId="6" xfId="0" applyFont="1" applyFill="1" applyBorder="1" applyAlignment="1" applyProtection="1">
      <alignment horizontal="left" vertical="center" wrapText="1"/>
      <protection hidden="1"/>
    </xf>
    <xf numFmtId="0" fontId="3" fillId="7" borderId="41" xfId="0" applyFont="1" applyFill="1" applyBorder="1" applyAlignment="1" applyProtection="1">
      <alignment horizontal="left" vertical="center" wrapText="1"/>
      <protection hidden="1"/>
    </xf>
    <xf numFmtId="0" fontId="3" fillId="7" borderId="43" xfId="0" applyFont="1" applyFill="1" applyBorder="1" applyAlignment="1" applyProtection="1">
      <alignment horizontal="left" vertical="center" wrapText="1"/>
      <protection hidden="1"/>
    </xf>
    <xf numFmtId="0" fontId="3" fillId="7" borderId="44" xfId="0" applyFont="1" applyFill="1" applyBorder="1" applyAlignment="1" applyProtection="1">
      <alignment horizontal="left" vertical="center" wrapText="1"/>
      <protection hidden="1"/>
    </xf>
    <xf numFmtId="0" fontId="8" fillId="0" borderId="55" xfId="0" applyFont="1" applyBorder="1" applyProtection="1">
      <alignment vertical="center"/>
      <protection hidden="1"/>
    </xf>
    <xf numFmtId="180" fontId="9" fillId="0" borderId="82" xfId="0" applyNumberFormat="1" applyFont="1" applyBorder="1" applyAlignment="1" applyProtection="1">
      <alignment horizontal="left" vertical="center"/>
      <protection locked="0"/>
    </xf>
    <xf numFmtId="180" fontId="9" fillId="0" borderId="56" xfId="0" applyNumberFormat="1" applyFont="1" applyBorder="1" applyAlignment="1" applyProtection="1">
      <alignment horizontal="left" vertical="center"/>
      <protection locked="0"/>
    </xf>
    <xf numFmtId="0" fontId="9" fillId="0" borderId="56" xfId="0" applyFont="1" applyBorder="1" applyAlignment="1" applyProtection="1">
      <alignment horizontal="left" vertical="center"/>
      <protection locked="0"/>
    </xf>
    <xf numFmtId="180" fontId="9" fillId="0" borderId="59" xfId="0" applyNumberFormat="1" applyFont="1" applyBorder="1" applyAlignment="1" applyProtection="1">
      <alignment horizontal="left" vertical="center"/>
      <protection locked="0"/>
    </xf>
    <xf numFmtId="0" fontId="14" fillId="0" borderId="0" xfId="1" applyFont="1" applyBorder="1" applyAlignment="1" applyProtection="1">
      <alignment vertical="center"/>
      <protection hidden="1"/>
    </xf>
    <xf numFmtId="0" fontId="14" fillId="0" borderId="0" xfId="1" applyFont="1" applyBorder="1" applyAlignment="1" applyProtection="1">
      <alignment horizontal="centerContinuous" vertical="center"/>
      <protection hidden="1"/>
    </xf>
    <xf numFmtId="0" fontId="14" fillId="0" borderId="3" xfId="1" applyFont="1" applyBorder="1" applyAlignment="1" applyProtection="1">
      <alignment horizontal="centerContinuous" vertical="center"/>
      <protection hidden="1"/>
    </xf>
    <xf numFmtId="0" fontId="14" fillId="0" borderId="4" xfId="1" applyFont="1" applyBorder="1" applyAlignment="1" applyProtection="1">
      <alignment horizontal="centerContinuous" vertical="center"/>
      <protection hidden="1"/>
    </xf>
    <xf numFmtId="0" fontId="14" fillId="0" borderId="5" xfId="1" applyFont="1" applyBorder="1" applyAlignment="1" applyProtection="1">
      <alignment horizontal="centerContinuous" vertical="center"/>
      <protection hidden="1"/>
    </xf>
    <xf numFmtId="0" fontId="15" fillId="0" borderId="3" xfId="1" applyFont="1" applyBorder="1" applyAlignment="1" applyProtection="1">
      <alignment horizontal="centerContinuous" vertical="center"/>
      <protection hidden="1"/>
    </xf>
    <xf numFmtId="0" fontId="14" fillId="0" borderId="4" xfId="1" applyFont="1" applyBorder="1" applyAlignment="1" applyProtection="1">
      <alignment vertical="center"/>
      <protection hidden="1"/>
    </xf>
    <xf numFmtId="0" fontId="14" fillId="0" borderId="4" xfId="1" applyFont="1" applyBorder="1" applyAlignment="1" applyProtection="1">
      <alignment horizontal="left" vertical="center"/>
      <protection hidden="1"/>
    </xf>
    <xf numFmtId="0" fontId="15" fillId="0" borderId="4" xfId="1" applyFont="1" applyBorder="1" applyProtection="1">
      <alignment vertical="center"/>
      <protection hidden="1"/>
    </xf>
    <xf numFmtId="0" fontId="15" fillId="0" borderId="5" xfId="1" applyFont="1" applyBorder="1" applyProtection="1">
      <alignment vertical="center"/>
      <protection hidden="1"/>
    </xf>
    <xf numFmtId="0" fontId="15" fillId="0" borderId="0" xfId="1" applyFont="1" applyProtection="1">
      <alignment vertical="center"/>
      <protection hidden="1"/>
    </xf>
    <xf numFmtId="0" fontId="14" fillId="0" borderId="1" xfId="1" applyFont="1" applyBorder="1" applyAlignment="1" applyProtection="1">
      <alignment vertical="center"/>
      <protection hidden="1"/>
    </xf>
    <xf numFmtId="0" fontId="14" fillId="0" borderId="6" xfId="1" applyFont="1" applyBorder="1" applyAlignment="1" applyProtection="1">
      <alignment vertical="center"/>
      <protection hidden="1"/>
    </xf>
    <xf numFmtId="0" fontId="14" fillId="0" borderId="7" xfId="1" applyFont="1" applyBorder="1" applyAlignment="1" applyProtection="1">
      <alignment vertical="center"/>
      <protection hidden="1"/>
    </xf>
    <xf numFmtId="0" fontId="14" fillId="0" borderId="78" xfId="1" applyFont="1" applyBorder="1" applyAlignment="1" applyProtection="1">
      <alignment vertical="center"/>
      <protection hidden="1"/>
    </xf>
    <xf numFmtId="0" fontId="14" fillId="0" borderId="49" xfId="1" applyFont="1" applyBorder="1" applyAlignment="1" applyProtection="1">
      <alignment vertical="center"/>
      <protection hidden="1"/>
    </xf>
    <xf numFmtId="0" fontId="14" fillId="0" borderId="8" xfId="1" applyFont="1" applyBorder="1" applyAlignment="1" applyProtection="1">
      <alignment vertical="center"/>
      <protection hidden="1"/>
    </xf>
    <xf numFmtId="0" fontId="15" fillId="0" borderId="68" xfId="1" applyFont="1" applyBorder="1" applyProtection="1">
      <alignment vertical="center"/>
      <protection hidden="1"/>
    </xf>
    <xf numFmtId="0" fontId="15" fillId="0" borderId="73" xfId="1" applyFont="1" applyBorder="1" applyProtection="1">
      <alignment vertical="center"/>
      <protection hidden="1"/>
    </xf>
    <xf numFmtId="0" fontId="15" fillId="0" borderId="11" xfId="1" applyFont="1" applyBorder="1" applyAlignment="1" applyProtection="1">
      <alignment horizontal="center" vertical="center"/>
      <protection hidden="1"/>
    </xf>
    <xf numFmtId="0" fontId="15" fillId="0" borderId="0" xfId="1" applyFont="1" applyBorder="1" applyProtection="1">
      <alignment vertical="center"/>
      <protection hidden="1"/>
    </xf>
    <xf numFmtId="0" fontId="15" fillId="0" borderId="47" xfId="1" applyFont="1" applyBorder="1" applyProtection="1">
      <alignment vertical="center"/>
      <protection hidden="1"/>
    </xf>
    <xf numFmtId="0" fontId="15" fillId="0" borderId="10" xfId="1" applyFont="1" applyBorder="1" applyProtection="1">
      <alignment vertical="center"/>
      <protection hidden="1"/>
    </xf>
    <xf numFmtId="0" fontId="15" fillId="0" borderId="48" xfId="1" applyFont="1" applyBorder="1" applyProtection="1">
      <alignment vertical="center"/>
      <protection hidden="1"/>
    </xf>
    <xf numFmtId="0" fontId="20" fillId="0" borderId="90" xfId="1" applyFont="1" applyBorder="1" applyProtection="1">
      <alignment vertical="center"/>
      <protection hidden="1"/>
    </xf>
    <xf numFmtId="0" fontId="20" fillId="0" borderId="92" xfId="1" applyFont="1" applyBorder="1" applyProtection="1">
      <alignment vertical="center"/>
      <protection hidden="1"/>
    </xf>
    <xf numFmtId="0" fontId="17" fillId="0" borderId="0" xfId="1" applyFont="1" applyAlignment="1" applyProtection="1">
      <alignment vertical="center"/>
      <protection hidden="1"/>
    </xf>
    <xf numFmtId="0" fontId="19" fillId="0" borderId="6" xfId="1" applyFont="1" applyBorder="1" applyAlignment="1" applyProtection="1">
      <alignment horizontal="center" vertical="top"/>
      <protection hidden="1"/>
    </xf>
    <xf numFmtId="0" fontId="21" fillId="0" borderId="0" xfId="1" applyFont="1" applyAlignment="1" applyProtection="1">
      <alignment vertical="center" wrapText="1"/>
      <protection hidden="1"/>
    </xf>
    <xf numFmtId="0" fontId="15" fillId="0" borderId="0" xfId="1" applyFont="1" applyAlignment="1" applyProtection="1">
      <alignment vertical="center"/>
      <protection hidden="1"/>
    </xf>
    <xf numFmtId="0" fontId="15" fillId="0" borderId="2" xfId="1" applyFont="1" applyBorder="1" applyProtection="1">
      <alignment vertical="center"/>
      <protection hidden="1"/>
    </xf>
    <xf numFmtId="0" fontId="15" fillId="0" borderId="3" xfId="1" applyFont="1" applyBorder="1" applyProtection="1">
      <alignment vertical="center"/>
      <protection hidden="1"/>
    </xf>
    <xf numFmtId="0" fontId="15" fillId="0" borderId="14" xfId="1" applyFont="1" applyBorder="1" applyProtection="1">
      <alignment vertical="center"/>
      <protection hidden="1"/>
    </xf>
    <xf numFmtId="0" fontId="15" fillId="0" borderId="15" xfId="1" applyFont="1" applyBorder="1" applyProtection="1">
      <alignment vertical="center"/>
      <protection hidden="1"/>
    </xf>
    <xf numFmtId="0" fontId="15" fillId="0" borderId="6" xfId="1" applyFont="1" applyBorder="1" applyProtection="1">
      <alignment vertical="center"/>
      <protection hidden="1"/>
    </xf>
    <xf numFmtId="0" fontId="15" fillId="0" borderId="7" xfId="1" applyFont="1" applyBorder="1" applyProtection="1">
      <alignment vertical="center"/>
      <protection hidden="1"/>
    </xf>
    <xf numFmtId="0" fontId="15" fillId="0" borderId="8" xfId="1" applyFont="1" applyBorder="1" applyProtection="1">
      <alignment vertical="center"/>
      <protection hidden="1"/>
    </xf>
    <xf numFmtId="0" fontId="19" fillId="0" borderId="9" xfId="1" applyFont="1" applyBorder="1" applyProtection="1">
      <alignment vertical="center"/>
      <protection hidden="1"/>
    </xf>
    <xf numFmtId="0" fontId="19" fillId="0" borderId="0" xfId="1" applyFont="1" applyBorder="1" applyProtection="1">
      <alignment vertical="center"/>
      <protection hidden="1"/>
    </xf>
    <xf numFmtId="180" fontId="19" fillId="0" borderId="0" xfId="1" applyNumberFormat="1" applyFont="1" applyBorder="1" applyProtection="1">
      <alignment vertical="center"/>
      <protection hidden="1"/>
    </xf>
    <xf numFmtId="0" fontId="19" fillId="0" borderId="1" xfId="1" applyFont="1" applyBorder="1" applyProtection="1">
      <alignment vertical="center"/>
      <protection hidden="1"/>
    </xf>
    <xf numFmtId="0" fontId="19" fillId="0" borderId="0" xfId="1" applyFont="1" applyProtection="1">
      <alignment vertical="center"/>
      <protection hidden="1"/>
    </xf>
    <xf numFmtId="0" fontId="15" fillId="0" borderId="12" xfId="1" applyFont="1" applyBorder="1" applyProtection="1">
      <alignment vertical="center"/>
      <protection hidden="1"/>
    </xf>
    <xf numFmtId="0" fontId="15" fillId="0" borderId="11" xfId="1" applyFont="1" applyBorder="1" applyProtection="1">
      <alignment vertical="center"/>
      <protection hidden="1"/>
    </xf>
    <xf numFmtId="0" fontId="21" fillId="0" borderId="16" xfId="1" applyFont="1" applyBorder="1" applyProtection="1">
      <alignment vertical="center"/>
      <protection hidden="1"/>
    </xf>
    <xf numFmtId="0" fontId="21" fillId="0" borderId="2" xfId="1" applyFont="1" applyBorder="1" applyProtection="1">
      <alignment vertical="center"/>
      <protection hidden="1"/>
    </xf>
    <xf numFmtId="0" fontId="21" fillId="0" borderId="0" xfId="1" applyFont="1" applyProtection="1">
      <alignment vertical="center"/>
      <protection hidden="1"/>
    </xf>
    <xf numFmtId="49" fontId="21" fillId="0" borderId="0" xfId="1" applyNumberFormat="1" applyFont="1" applyAlignment="1" applyProtection="1">
      <alignment vertical="center" wrapText="1"/>
      <protection hidden="1"/>
    </xf>
    <xf numFmtId="49" fontId="21" fillId="0" borderId="0" xfId="1" applyNumberFormat="1" applyFont="1" applyProtection="1">
      <alignment vertical="center"/>
      <protection hidden="1"/>
    </xf>
    <xf numFmtId="0" fontId="21" fillId="0" borderId="0" xfId="1" applyFont="1" applyAlignment="1" applyProtection="1">
      <alignment vertical="center" shrinkToFit="1"/>
      <protection hidden="1"/>
    </xf>
    <xf numFmtId="0" fontId="14" fillId="0" borderId="9" xfId="1" applyFont="1" applyBorder="1" applyAlignment="1" applyProtection="1">
      <alignment vertical="center"/>
      <protection hidden="1"/>
    </xf>
    <xf numFmtId="0" fontId="15" fillId="0" borderId="106" xfId="1" applyFont="1" applyBorder="1" applyProtection="1">
      <alignment vertical="center"/>
      <protection hidden="1"/>
    </xf>
    <xf numFmtId="0" fontId="15" fillId="0" borderId="109" xfId="1" applyFont="1" applyBorder="1" applyProtection="1">
      <alignment vertical="center"/>
      <protection hidden="1"/>
    </xf>
    <xf numFmtId="0" fontId="15" fillId="0" borderId="17" xfId="1" applyFont="1" applyBorder="1" applyAlignment="1" applyProtection="1">
      <alignment horizontal="center" vertical="center"/>
      <protection locked="0" hidden="1"/>
    </xf>
    <xf numFmtId="0" fontId="15" fillId="0" borderId="18" xfId="1" applyFont="1" applyBorder="1" applyAlignment="1" applyProtection="1">
      <alignment horizontal="center" vertical="center"/>
      <protection locked="0" hidden="1"/>
    </xf>
    <xf numFmtId="0" fontId="15" fillId="0" borderId="19" xfId="1" applyFont="1" applyBorder="1" applyAlignment="1" applyProtection="1">
      <alignment horizontal="center" vertical="center"/>
      <protection locked="0" hidden="1"/>
    </xf>
    <xf numFmtId="0" fontId="15" fillId="0" borderId="5" xfId="1" applyFont="1" applyBorder="1" applyAlignment="1" applyProtection="1">
      <alignment horizontal="center" vertical="center"/>
      <protection hidden="1"/>
    </xf>
    <xf numFmtId="0" fontId="15" fillId="0" borderId="2" xfId="1" applyFont="1" applyBorder="1" applyAlignment="1" applyProtection="1">
      <alignment horizontal="center" vertical="center"/>
      <protection hidden="1"/>
    </xf>
    <xf numFmtId="0" fontId="15" fillId="0" borderId="111" xfId="1" applyFont="1" applyBorder="1" applyProtection="1">
      <alignment vertical="center"/>
      <protection hidden="1"/>
    </xf>
    <xf numFmtId="0" fontId="15" fillId="0" borderId="115" xfId="1" applyFont="1" applyBorder="1" applyProtection="1">
      <alignment vertical="center"/>
      <protection hidden="1"/>
    </xf>
    <xf numFmtId="0" fontId="24" fillId="3" borderId="52" xfId="1" applyNumberFormat="1" applyFont="1" applyFill="1" applyBorder="1" applyAlignment="1" applyProtection="1">
      <alignment horizontal="center" vertical="center"/>
      <protection locked="0" hidden="1"/>
    </xf>
    <xf numFmtId="0" fontId="24" fillId="3" borderId="50" xfId="1" applyNumberFormat="1" applyFont="1" applyFill="1" applyBorder="1" applyAlignment="1" applyProtection="1">
      <alignment horizontal="center" vertical="center"/>
      <protection locked="0" hidden="1"/>
    </xf>
    <xf numFmtId="0" fontId="24" fillId="3" borderId="53" xfId="1" applyNumberFormat="1" applyFont="1" applyFill="1" applyBorder="1" applyAlignment="1" applyProtection="1">
      <alignment horizontal="center" vertical="center"/>
      <protection locked="0" hidden="1"/>
    </xf>
    <xf numFmtId="0" fontId="15" fillId="0" borderId="116" xfId="1" applyFont="1" applyBorder="1" applyProtection="1">
      <alignment vertical="center"/>
      <protection hidden="1"/>
    </xf>
    <xf numFmtId="0" fontId="15" fillId="0" borderId="102" xfId="1" applyFont="1" applyBorder="1" applyProtection="1">
      <alignment vertical="center"/>
      <protection hidden="1"/>
    </xf>
    <xf numFmtId="0" fontId="15" fillId="0" borderId="114" xfId="1" applyFont="1" applyBorder="1" applyProtection="1">
      <alignment vertical="center"/>
      <protection hidden="1"/>
    </xf>
    <xf numFmtId="0" fontId="19" fillId="0" borderId="2" xfId="1" applyFont="1" applyBorder="1" applyAlignment="1" applyProtection="1">
      <alignment horizontal="center" vertical="center"/>
      <protection locked="0" hidden="1"/>
    </xf>
    <xf numFmtId="180" fontId="19" fillId="0" borderId="0" xfId="1" applyNumberFormat="1" applyFont="1" applyProtection="1">
      <alignment vertical="center"/>
      <protection hidden="1"/>
    </xf>
    <xf numFmtId="0" fontId="15" fillId="0" borderId="5" xfId="1" applyFont="1" applyBorder="1" applyAlignment="1" applyProtection="1">
      <alignment horizontal="center" vertical="center"/>
      <protection hidden="1"/>
    </xf>
    <xf numFmtId="0" fontId="15" fillId="0" borderId="2" xfId="1" applyFont="1" applyBorder="1" applyAlignment="1" applyProtection="1">
      <alignment horizontal="center" vertical="center"/>
      <protection hidden="1"/>
    </xf>
    <xf numFmtId="0" fontId="19" fillId="0" borderId="2" xfId="1" applyFont="1" applyBorder="1" applyAlignment="1" applyProtection="1">
      <alignment horizontal="center" vertical="center"/>
      <protection locked="0" hidden="1"/>
    </xf>
    <xf numFmtId="180" fontId="14" fillId="0" borderId="0" xfId="1" applyNumberFormat="1" applyFont="1" applyAlignment="1" applyProtection="1">
      <alignment horizontal="distributed" vertical="center" indent="1"/>
      <protection locked="0" hidden="1"/>
    </xf>
    <xf numFmtId="0" fontId="19" fillId="0" borderId="0" xfId="1" applyNumberFormat="1" applyFont="1" applyBorder="1" applyAlignment="1" applyProtection="1">
      <alignment horizontal="left" vertical="center" indent="1" shrinkToFit="1"/>
      <protection hidden="1"/>
    </xf>
    <xf numFmtId="0" fontId="19" fillId="0" borderId="0" xfId="1" applyNumberFormat="1" applyFont="1" applyBorder="1" applyAlignment="1" applyProtection="1">
      <alignment horizontal="left" vertical="center"/>
      <protection hidden="1"/>
    </xf>
    <xf numFmtId="0" fontId="19" fillId="0" borderId="0" xfId="1" applyNumberFormat="1" applyFont="1" applyBorder="1" applyAlignment="1" applyProtection="1">
      <alignment vertical="center" shrinkToFit="1"/>
      <protection hidden="1"/>
    </xf>
    <xf numFmtId="0" fontId="19" fillId="0" borderId="0" xfId="1" applyFont="1" applyAlignment="1" applyProtection="1">
      <alignment vertical="center"/>
      <protection hidden="1"/>
    </xf>
    <xf numFmtId="180" fontId="14" fillId="0" borderId="0" xfId="1" applyNumberFormat="1" applyFont="1" applyBorder="1" applyAlignment="1" applyProtection="1">
      <alignment vertical="center"/>
      <protection locked="0" hidden="1"/>
    </xf>
    <xf numFmtId="0" fontId="19" fillId="0" borderId="0" xfId="1" applyFont="1" applyAlignment="1" applyProtection="1">
      <alignment horizontal="left" vertical="center"/>
      <protection hidden="1"/>
    </xf>
    <xf numFmtId="0" fontId="19" fillId="0" borderId="0" xfId="1" applyNumberFormat="1" applyFont="1" applyBorder="1" applyAlignment="1" applyProtection="1">
      <alignment vertical="center"/>
      <protection hidden="1"/>
    </xf>
    <xf numFmtId="0" fontId="3" fillId="5" borderId="27" xfId="0" applyFont="1" applyFill="1" applyBorder="1" applyAlignment="1" applyProtection="1">
      <alignment vertical="center" wrapText="1"/>
      <protection hidden="1"/>
    </xf>
    <xf numFmtId="0" fontId="3" fillId="5" borderId="51" xfId="0" applyFont="1" applyFill="1" applyBorder="1" applyAlignment="1" applyProtection="1">
      <alignment horizontal="left" vertical="center"/>
      <protection hidden="1"/>
    </xf>
    <xf numFmtId="49" fontId="9" fillId="0" borderId="54" xfId="0" applyNumberFormat="1" applyFont="1" applyBorder="1" applyAlignment="1" applyProtection="1">
      <alignment horizontal="left" vertical="center"/>
      <protection locked="0"/>
    </xf>
    <xf numFmtId="0" fontId="3" fillId="5" borderId="2" xfId="0" applyFont="1" applyFill="1" applyBorder="1" applyAlignment="1" applyProtection="1">
      <alignment horizontal="left" vertical="center"/>
      <protection hidden="1"/>
    </xf>
    <xf numFmtId="0" fontId="3" fillId="4" borderId="2" xfId="0" applyFont="1" applyFill="1" applyBorder="1" applyAlignment="1" applyProtection="1">
      <alignment horizontal="left" vertical="center"/>
      <protection hidden="1"/>
    </xf>
    <xf numFmtId="0" fontId="3" fillId="7" borderId="2" xfId="0" applyFont="1" applyFill="1" applyBorder="1" applyAlignment="1" applyProtection="1">
      <alignment horizontal="left" vertical="center"/>
      <protection hidden="1"/>
    </xf>
    <xf numFmtId="0" fontId="25" fillId="0" borderId="11" xfId="1" applyFont="1" applyBorder="1" applyAlignment="1" applyProtection="1">
      <alignment vertical="center" wrapText="1"/>
      <protection hidden="1"/>
    </xf>
    <xf numFmtId="0" fontId="25" fillId="0" borderId="1" xfId="1" applyFont="1" applyBorder="1" applyAlignment="1" applyProtection="1">
      <alignment vertical="center" wrapText="1"/>
      <protection hidden="1"/>
    </xf>
    <xf numFmtId="0" fontId="25" fillId="0" borderId="76" xfId="1" applyFont="1" applyBorder="1" applyAlignment="1" applyProtection="1">
      <alignment vertical="center" wrapText="1"/>
      <protection hidden="1"/>
    </xf>
    <xf numFmtId="0" fontId="10" fillId="6" borderId="124" xfId="0" applyFont="1" applyFill="1" applyBorder="1" applyAlignment="1" applyProtection="1">
      <alignment vertical="center" wrapText="1"/>
      <protection hidden="1"/>
    </xf>
    <xf numFmtId="0" fontId="10" fillId="7" borderId="124" xfId="0" applyFont="1" applyFill="1" applyBorder="1" applyAlignment="1" applyProtection="1">
      <alignment vertical="center" wrapText="1"/>
      <protection hidden="1"/>
    </xf>
    <xf numFmtId="0" fontId="10" fillId="5" borderId="125" xfId="0" applyFont="1" applyFill="1" applyBorder="1" applyAlignment="1" applyProtection="1">
      <alignment vertical="center" wrapText="1"/>
      <protection hidden="1"/>
    </xf>
    <xf numFmtId="0" fontId="25" fillId="0" borderId="10" xfId="1" applyFont="1" applyBorder="1" applyAlignment="1" applyProtection="1">
      <alignment vertical="center" wrapText="1"/>
      <protection hidden="1"/>
    </xf>
    <xf numFmtId="0" fontId="3" fillId="0" borderId="0" xfId="0" applyFont="1" applyProtection="1">
      <alignment vertical="center"/>
      <protection locked="0"/>
    </xf>
    <xf numFmtId="0" fontId="10" fillId="5" borderId="0" xfId="0" applyFont="1" applyFill="1" applyAlignment="1" applyProtection="1">
      <alignment vertical="center" wrapText="1"/>
      <protection locked="0" hidden="1"/>
    </xf>
    <xf numFmtId="0" fontId="3" fillId="0" borderId="0" xfId="0" applyFont="1" applyProtection="1">
      <alignment vertical="center"/>
      <protection locked="0" hidden="1"/>
    </xf>
    <xf numFmtId="0" fontId="15" fillId="0" borderId="0" xfId="1" applyFont="1" applyProtection="1">
      <alignment vertical="center"/>
      <protection locked="0" hidden="1"/>
    </xf>
    <xf numFmtId="180" fontId="9" fillId="0" borderId="59" xfId="0" applyNumberFormat="1" applyFont="1" applyBorder="1" applyAlignment="1" applyProtection="1">
      <alignment horizontal="left" vertical="center"/>
      <protection locked="0" hidden="1"/>
    </xf>
    <xf numFmtId="0" fontId="3" fillId="0" borderId="0" xfId="0" applyFont="1" applyAlignment="1" applyProtection="1">
      <alignment horizontal="center" vertical="center"/>
      <protection locked="0" hidden="1"/>
    </xf>
    <xf numFmtId="0" fontId="3" fillId="0" borderId="84" xfId="0" applyFont="1" applyBorder="1" applyProtection="1">
      <alignment vertical="center"/>
      <protection locked="0" hidden="1"/>
    </xf>
    <xf numFmtId="0" fontId="3" fillId="0" borderId="85" xfId="0" applyFont="1" applyBorder="1" applyProtection="1">
      <alignment vertical="center"/>
      <protection locked="0" hidden="1"/>
    </xf>
    <xf numFmtId="0" fontId="27" fillId="0" borderId="0" xfId="0" applyFont="1" applyProtection="1">
      <alignment vertical="center"/>
      <protection hidden="1"/>
    </xf>
    <xf numFmtId="14" fontId="3" fillId="0" borderId="0" xfId="0" applyNumberFormat="1" applyFont="1" applyProtection="1">
      <alignment vertical="center"/>
      <protection hidden="1"/>
    </xf>
    <xf numFmtId="0" fontId="12" fillId="0" borderId="0" xfId="0" applyFont="1" applyAlignment="1" applyProtection="1">
      <alignment vertical="center" wrapText="1"/>
      <protection locked="0" hidden="1"/>
    </xf>
    <xf numFmtId="0" fontId="12" fillId="0" borderId="87" xfId="0" applyFont="1" applyBorder="1" applyAlignment="1" applyProtection="1">
      <alignment vertical="center" wrapText="1"/>
      <protection locked="0" hidden="1"/>
    </xf>
    <xf numFmtId="0" fontId="3" fillId="8" borderId="43" xfId="0" applyFont="1" applyFill="1" applyBorder="1" applyAlignment="1" applyProtection="1">
      <alignment horizontal="left" vertical="center" wrapText="1"/>
      <protection hidden="1"/>
    </xf>
    <xf numFmtId="0" fontId="3" fillId="8" borderId="44" xfId="0" applyFont="1" applyFill="1" applyBorder="1" applyAlignment="1" applyProtection="1">
      <alignment horizontal="left" vertical="center" wrapText="1"/>
      <protection hidden="1"/>
    </xf>
    <xf numFmtId="0" fontId="10" fillId="4" borderId="3" xfId="0" applyFont="1" applyFill="1" applyBorder="1" applyAlignment="1" applyProtection="1">
      <alignment horizontal="left" vertical="center"/>
      <protection hidden="1"/>
    </xf>
    <xf numFmtId="0" fontId="3" fillId="8" borderId="6" xfId="0" applyFont="1" applyFill="1" applyBorder="1" applyAlignment="1" applyProtection="1">
      <alignment horizontal="left" vertical="center" wrapText="1"/>
      <protection hidden="1"/>
    </xf>
    <xf numFmtId="0" fontId="3" fillId="8" borderId="3" xfId="0" applyFont="1" applyFill="1" applyBorder="1" applyAlignment="1" applyProtection="1">
      <alignment horizontal="left" vertical="center"/>
      <protection hidden="1"/>
    </xf>
    <xf numFmtId="0" fontId="10" fillId="8" borderId="3" xfId="0" applyFont="1" applyFill="1" applyBorder="1" applyAlignment="1" applyProtection="1">
      <alignment horizontal="left" vertical="center"/>
      <protection hidden="1"/>
    </xf>
    <xf numFmtId="0" fontId="3" fillId="8" borderId="42" xfId="0" applyFont="1" applyFill="1" applyBorder="1" applyAlignment="1" applyProtection="1">
      <alignment horizontal="left" vertical="center" wrapText="1"/>
      <protection hidden="1"/>
    </xf>
    <xf numFmtId="0" fontId="10" fillId="8" borderId="0" xfId="0" applyFont="1" applyFill="1" applyProtection="1">
      <alignment vertical="center"/>
      <protection hidden="1"/>
    </xf>
    <xf numFmtId="0" fontId="10" fillId="8" borderId="0" xfId="0" applyFont="1" applyFill="1" applyAlignment="1" applyProtection="1">
      <alignment vertical="center" wrapText="1"/>
      <protection hidden="1"/>
    </xf>
    <xf numFmtId="182" fontId="9" fillId="0" borderId="60" xfId="0" applyNumberFormat="1" applyFont="1" applyBorder="1" applyAlignment="1" applyProtection="1">
      <alignment horizontal="left" vertical="center"/>
      <protection locked="0"/>
    </xf>
    <xf numFmtId="49" fontId="9" fillId="0" borderId="61" xfId="0" applyNumberFormat="1" applyFont="1" applyBorder="1" applyAlignment="1" applyProtection="1">
      <alignment horizontal="left" vertical="center"/>
      <protection locked="0" hidden="1"/>
    </xf>
    <xf numFmtId="183" fontId="29" fillId="0" borderId="123" xfId="0" applyNumberFormat="1" applyFont="1" applyBorder="1" applyAlignment="1" applyProtection="1">
      <alignment horizontal="left" vertical="center"/>
      <protection locked="0"/>
    </xf>
    <xf numFmtId="0" fontId="9" fillId="0" borderId="54" xfId="0" applyNumberFormat="1" applyFont="1" applyBorder="1" applyAlignment="1" applyProtection="1">
      <alignment horizontal="left" vertical="center" shrinkToFit="1"/>
      <protection locked="0"/>
    </xf>
    <xf numFmtId="0" fontId="9" fillId="0" borderId="57" xfId="0" applyFont="1" applyBorder="1" applyAlignment="1" applyProtection="1">
      <alignment horizontal="left" vertical="center" shrinkToFit="1"/>
      <protection locked="0"/>
    </xf>
    <xf numFmtId="0" fontId="9" fillId="0" borderId="0" xfId="0" applyFont="1" applyAlignment="1" applyProtection="1">
      <alignment horizontal="left" vertical="center"/>
      <protection hidden="1"/>
    </xf>
    <xf numFmtId="49" fontId="9" fillId="0" borderId="62" xfId="0" applyNumberFormat="1" applyFont="1" applyBorder="1" applyAlignment="1" applyProtection="1">
      <alignment horizontal="left" vertical="center"/>
      <protection locked="0" hidden="1"/>
    </xf>
    <xf numFmtId="0" fontId="9" fillId="0" borderId="57" xfId="0" applyFont="1" applyBorder="1" applyAlignment="1" applyProtection="1">
      <alignment horizontal="left" vertical="center"/>
      <protection locked="0" hidden="1"/>
    </xf>
    <xf numFmtId="49" fontId="9" fillId="0" borderId="65" xfId="0" applyNumberFormat="1" applyFont="1" applyBorder="1" applyAlignment="1" applyProtection="1">
      <alignment horizontal="left" vertical="center"/>
      <protection locked="0"/>
    </xf>
    <xf numFmtId="0" fontId="9" fillId="2" borderId="0" xfId="0" applyFont="1" applyFill="1" applyAlignment="1" applyProtection="1">
      <alignment horizontal="left" vertical="center"/>
      <protection locked="0" hidden="1"/>
    </xf>
    <xf numFmtId="0" fontId="9" fillId="0" borderId="30" xfId="0" applyFont="1" applyBorder="1" applyAlignment="1" applyProtection="1">
      <alignment horizontal="left" vertical="center"/>
      <protection locked="0" hidden="1"/>
    </xf>
    <xf numFmtId="0" fontId="9" fillId="0" borderId="32" xfId="0" applyFont="1" applyBorder="1" applyAlignment="1" applyProtection="1">
      <alignment horizontal="left" vertical="center"/>
      <protection locked="0" hidden="1"/>
    </xf>
    <xf numFmtId="58" fontId="9" fillId="0" borderId="127" xfId="0" applyNumberFormat="1" applyFont="1" applyBorder="1" applyAlignment="1" applyProtection="1">
      <alignment horizontal="left" vertical="center"/>
      <protection locked="0" hidden="1"/>
    </xf>
    <xf numFmtId="0" fontId="9" fillId="0" borderId="33" xfId="0" applyFont="1" applyBorder="1" applyAlignment="1" applyProtection="1">
      <alignment horizontal="left" vertical="center"/>
      <protection locked="0" hidden="1"/>
    </xf>
    <xf numFmtId="179" fontId="9" fillId="0" borderId="33" xfId="0" applyNumberFormat="1" applyFont="1" applyBorder="1" applyAlignment="1" applyProtection="1">
      <alignment horizontal="left" vertical="center"/>
      <protection locked="0" hidden="1"/>
    </xf>
    <xf numFmtId="0" fontId="9" fillId="0" borderId="34" xfId="0" applyFont="1" applyBorder="1" applyAlignment="1" applyProtection="1">
      <alignment horizontal="left" vertical="center"/>
      <protection locked="0" hidden="1"/>
    </xf>
    <xf numFmtId="180" fontId="9" fillId="0" borderId="37" xfId="0" applyNumberFormat="1" applyFont="1" applyBorder="1" applyAlignment="1" applyProtection="1">
      <alignment horizontal="left" vertical="center"/>
      <protection locked="0" hidden="1"/>
    </xf>
    <xf numFmtId="0" fontId="9" fillId="0" borderId="38" xfId="0" applyFont="1" applyBorder="1" applyAlignment="1" applyProtection="1">
      <alignment horizontal="left" vertical="center"/>
      <protection locked="0" hidden="1"/>
    </xf>
    <xf numFmtId="0" fontId="9" fillId="0" borderId="88" xfId="0" applyFont="1" applyFill="1" applyBorder="1" applyAlignment="1" applyProtection="1">
      <alignment horizontal="left" vertical="center"/>
      <protection locked="0" hidden="1"/>
    </xf>
    <xf numFmtId="0" fontId="9" fillId="0" borderId="37" xfId="0" applyFont="1" applyFill="1" applyBorder="1" applyAlignment="1" applyProtection="1">
      <alignment horizontal="left" vertical="center"/>
      <protection locked="0" hidden="1"/>
    </xf>
    <xf numFmtId="183" fontId="9" fillId="0" borderId="40" xfId="0" applyNumberFormat="1" applyFont="1" applyBorder="1" applyAlignment="1" applyProtection="1">
      <alignment horizontal="left" vertical="center"/>
      <protection locked="0" hidden="1"/>
    </xf>
    <xf numFmtId="49" fontId="9" fillId="0" borderId="39" xfId="0" applyNumberFormat="1" applyFont="1" applyBorder="1" applyAlignment="1" applyProtection="1">
      <alignment horizontal="left" vertical="center" shrinkToFit="1"/>
      <protection locked="0" hidden="1"/>
    </xf>
    <xf numFmtId="58" fontId="9" fillId="0" borderId="34" xfId="0" applyNumberFormat="1" applyFont="1" applyBorder="1" applyAlignment="1" applyProtection="1">
      <alignment horizontal="left" vertical="center"/>
      <protection locked="0" hidden="1"/>
    </xf>
    <xf numFmtId="0" fontId="9" fillId="0" borderId="39" xfId="0" applyFont="1" applyBorder="1" applyAlignment="1" applyProtection="1">
      <alignment horizontal="left" vertical="center" shrinkToFit="1"/>
      <protection locked="0" hidden="1"/>
    </xf>
    <xf numFmtId="49" fontId="9" fillId="0" borderId="33" xfId="0" applyNumberFormat="1" applyFont="1" applyBorder="1" applyAlignment="1" applyProtection="1">
      <alignment horizontal="left" vertical="center"/>
      <protection locked="0" hidden="1"/>
    </xf>
    <xf numFmtId="0" fontId="9" fillId="0" borderId="35" xfId="0" applyFont="1" applyBorder="1" applyAlignment="1" applyProtection="1">
      <alignment horizontal="left" vertical="center"/>
      <protection locked="0" hidden="1"/>
    </xf>
    <xf numFmtId="0" fontId="30" fillId="0" borderId="6" xfId="0" applyFont="1" applyFill="1" applyBorder="1" applyAlignment="1" applyProtection="1">
      <alignment vertical="center"/>
      <protection locked="0"/>
    </xf>
    <xf numFmtId="182" fontId="9" fillId="0" borderId="2" xfId="0" applyNumberFormat="1" applyFont="1" applyBorder="1" applyAlignment="1" applyProtection="1">
      <alignment horizontal="left" vertical="center"/>
      <protection locked="0"/>
    </xf>
    <xf numFmtId="0" fontId="30" fillId="0" borderId="26" xfId="0" applyFont="1" applyFill="1" applyBorder="1" applyAlignment="1" applyProtection="1">
      <alignment vertical="center"/>
      <protection locked="0"/>
    </xf>
    <xf numFmtId="0" fontId="30" fillId="0" borderId="13" xfId="0" applyFont="1" applyFill="1" applyBorder="1" applyAlignment="1" applyProtection="1">
      <alignment vertical="center"/>
      <protection locked="0"/>
    </xf>
    <xf numFmtId="0" fontId="31" fillId="0" borderId="0" xfId="0" applyFont="1" applyProtection="1">
      <alignment vertical="center"/>
      <protection hidden="1"/>
    </xf>
    <xf numFmtId="0" fontId="19" fillId="0" borderId="2" xfId="1" applyFont="1" applyBorder="1" applyAlignment="1" applyProtection="1">
      <alignment horizontal="center" vertical="center"/>
      <protection hidden="1"/>
    </xf>
    <xf numFmtId="0" fontId="19" fillId="0" borderId="0" xfId="1" applyFont="1" applyBorder="1" applyAlignment="1" applyProtection="1">
      <alignment horizontal="left" vertical="center" indent="1"/>
      <protection hidden="1"/>
    </xf>
    <xf numFmtId="0" fontId="15" fillId="0" borderId="16" xfId="1" applyFont="1" applyBorder="1" applyAlignment="1" applyProtection="1">
      <alignment horizontal="center" vertical="center"/>
      <protection hidden="1"/>
    </xf>
    <xf numFmtId="49" fontId="8" fillId="2" borderId="28" xfId="0" applyNumberFormat="1" applyFont="1" applyFill="1" applyBorder="1" applyAlignment="1" applyProtection="1">
      <alignment horizontal="center" vertical="center"/>
      <protection hidden="1"/>
    </xf>
    <xf numFmtId="0" fontId="35" fillId="0" borderId="17" xfId="1" applyFont="1" applyBorder="1" applyAlignment="1" applyProtection="1">
      <alignment horizontal="center" vertical="center"/>
      <protection hidden="1"/>
    </xf>
    <xf numFmtId="0" fontId="36" fillId="0" borderId="18" xfId="1" applyFont="1" applyBorder="1" applyAlignment="1" applyProtection="1">
      <alignment horizontal="center" vertical="center"/>
      <protection hidden="1"/>
    </xf>
    <xf numFmtId="0" fontId="36" fillId="0" borderId="19" xfId="1" applyFont="1" applyBorder="1" applyAlignment="1" applyProtection="1">
      <alignment horizontal="center" vertical="center"/>
      <protection hidden="1"/>
    </xf>
    <xf numFmtId="0" fontId="32" fillId="4" borderId="3" xfId="1" applyFont="1" applyFill="1" applyBorder="1" applyProtection="1">
      <alignment vertical="center"/>
      <protection hidden="1"/>
    </xf>
    <xf numFmtId="0" fontId="25" fillId="4" borderId="76" xfId="1" applyFont="1" applyFill="1" applyBorder="1" applyAlignment="1" applyProtection="1">
      <alignment vertical="center" wrapText="1"/>
      <protection hidden="1"/>
    </xf>
    <xf numFmtId="176" fontId="38" fillId="3" borderId="17" xfId="1" applyNumberFormat="1" applyFont="1" applyFill="1" applyBorder="1" applyAlignment="1" applyProtection="1">
      <alignment horizontal="center" vertical="center"/>
      <protection hidden="1"/>
    </xf>
    <xf numFmtId="176" fontId="39" fillId="3" borderId="18" xfId="1" applyNumberFormat="1" applyFont="1" applyFill="1" applyBorder="1" applyAlignment="1" applyProtection="1">
      <alignment horizontal="center" vertical="center"/>
      <protection hidden="1"/>
    </xf>
    <xf numFmtId="0" fontId="39" fillId="3" borderId="19" xfId="1" applyFont="1" applyFill="1" applyBorder="1" applyAlignment="1" applyProtection="1">
      <alignment horizontal="center" vertical="center"/>
      <protection hidden="1"/>
    </xf>
    <xf numFmtId="0" fontId="15" fillId="4" borderId="3" xfId="1" applyFont="1" applyFill="1" applyBorder="1" applyProtection="1">
      <alignment vertical="center"/>
      <protection hidden="1"/>
    </xf>
    <xf numFmtId="0" fontId="15" fillId="4" borderId="0" xfId="1" applyFont="1" applyFill="1" applyProtection="1">
      <alignment vertical="center"/>
      <protection hidden="1"/>
    </xf>
    <xf numFmtId="0" fontId="15" fillId="4" borderId="7" xfId="1" applyFont="1" applyFill="1" applyBorder="1" applyProtection="1">
      <alignment vertical="center"/>
      <protection hidden="1"/>
    </xf>
    <xf numFmtId="0" fontId="40" fillId="0" borderId="6" xfId="1" applyFont="1" applyBorder="1" applyAlignment="1" applyProtection="1">
      <alignment horizontal="center" vertical="top"/>
      <protection hidden="1"/>
    </xf>
    <xf numFmtId="0" fontId="32" fillId="4" borderId="0" xfId="1" applyFont="1" applyFill="1" applyBorder="1" applyProtection="1">
      <alignment vertical="center"/>
      <protection hidden="1"/>
    </xf>
    <xf numFmtId="0" fontId="25" fillId="4" borderId="1" xfId="1" applyFont="1" applyFill="1" applyBorder="1" applyAlignment="1" applyProtection="1">
      <alignment vertical="center" wrapText="1"/>
      <protection hidden="1"/>
    </xf>
    <xf numFmtId="0" fontId="15" fillId="4" borderId="10" xfId="1" applyFont="1" applyFill="1" applyBorder="1" applyProtection="1">
      <alignment vertical="center"/>
      <protection hidden="1"/>
    </xf>
    <xf numFmtId="0" fontId="25" fillId="4" borderId="10" xfId="1" applyFont="1" applyFill="1" applyBorder="1" applyAlignment="1" applyProtection="1">
      <alignment vertical="center" wrapText="1"/>
      <protection hidden="1"/>
    </xf>
    <xf numFmtId="0" fontId="43" fillId="0" borderId="2" xfId="1" applyFont="1" applyBorder="1" applyAlignment="1" applyProtection="1">
      <alignment horizontal="center" vertical="center"/>
      <protection hidden="1"/>
    </xf>
    <xf numFmtId="0" fontId="44" fillId="0" borderId="2" xfId="1" applyFont="1" applyBorder="1" applyAlignment="1" applyProtection="1">
      <alignment horizontal="center" vertical="center"/>
      <protection hidden="1"/>
    </xf>
    <xf numFmtId="0" fontId="25" fillId="4" borderId="11" xfId="1" applyFont="1" applyFill="1" applyBorder="1" applyAlignment="1" applyProtection="1">
      <alignment vertical="center" wrapText="1"/>
      <protection hidden="1"/>
    </xf>
    <xf numFmtId="0" fontId="15" fillId="4" borderId="0" xfId="1" applyFont="1" applyFill="1" applyBorder="1" applyProtection="1">
      <alignment vertical="center"/>
      <protection hidden="1"/>
    </xf>
    <xf numFmtId="0" fontId="19" fillId="0" borderId="0" xfId="1" applyFont="1" applyBorder="1" applyAlignment="1" applyProtection="1">
      <alignment horizontal="left" vertical="center" indent="1"/>
      <protection hidden="1"/>
    </xf>
    <xf numFmtId="0" fontId="19" fillId="0" borderId="2" xfId="1" applyFont="1" applyBorder="1" applyAlignment="1" applyProtection="1">
      <alignment horizontal="center" vertical="center" shrinkToFit="1"/>
      <protection hidden="1"/>
    </xf>
    <xf numFmtId="0" fontId="15" fillId="0" borderId="16" xfId="1" applyFont="1" applyBorder="1" applyAlignment="1" applyProtection="1">
      <alignment horizontal="center" vertical="center"/>
      <protection hidden="1"/>
    </xf>
    <xf numFmtId="0" fontId="10" fillId="6" borderId="0" xfId="0" applyFont="1" applyFill="1" applyAlignment="1" applyProtection="1">
      <alignment horizontal="left" vertical="center" wrapText="1"/>
      <protection hidden="1"/>
    </xf>
    <xf numFmtId="0" fontId="10" fillId="6" borderId="85" xfId="0" applyFont="1" applyFill="1" applyBorder="1" applyAlignment="1" applyProtection="1">
      <alignment horizontal="left" vertical="center" wrapText="1"/>
      <protection hidden="1"/>
    </xf>
    <xf numFmtId="0" fontId="10" fillId="7" borderId="0" xfId="0" applyFont="1" applyFill="1" applyAlignment="1" applyProtection="1">
      <alignment horizontal="left" vertical="center" wrapText="1"/>
      <protection hidden="1"/>
    </xf>
    <xf numFmtId="0" fontId="10" fillId="7" borderId="85" xfId="0" applyFont="1" applyFill="1" applyBorder="1" applyAlignment="1" applyProtection="1">
      <alignment horizontal="left" vertical="center" wrapText="1"/>
      <protection hidden="1"/>
    </xf>
    <xf numFmtId="0" fontId="8" fillId="5" borderId="55" xfId="0" applyFont="1" applyFill="1" applyBorder="1" applyAlignment="1" applyProtection="1">
      <alignment horizontal="center" vertical="center" textRotation="255"/>
      <protection hidden="1"/>
    </xf>
    <xf numFmtId="0" fontId="8" fillId="5" borderId="63" xfId="0" applyFont="1" applyFill="1" applyBorder="1" applyAlignment="1" applyProtection="1">
      <alignment horizontal="center" vertical="center" textRotation="255"/>
      <protection hidden="1"/>
    </xf>
    <xf numFmtId="0" fontId="10" fillId="5" borderId="0" xfId="0" applyFont="1" applyFill="1" applyAlignment="1" applyProtection="1">
      <alignment horizontal="left" vertical="center" wrapText="1"/>
      <protection hidden="1"/>
    </xf>
    <xf numFmtId="180" fontId="40" fillId="0" borderId="3" xfId="1" applyNumberFormat="1" applyFont="1" applyBorder="1" applyAlignment="1" applyProtection="1">
      <alignment horizontal="center" vertical="center" wrapText="1"/>
      <protection hidden="1"/>
    </xf>
    <xf numFmtId="180" fontId="40" fillId="0" borderId="4" xfId="1" applyNumberFormat="1" applyFont="1" applyBorder="1" applyAlignment="1" applyProtection="1">
      <alignment horizontal="center" vertical="center" wrapText="1"/>
      <protection hidden="1"/>
    </xf>
    <xf numFmtId="180" fontId="40" fillId="0" borderId="76" xfId="1" applyNumberFormat="1" applyFont="1" applyBorder="1" applyAlignment="1" applyProtection="1">
      <alignment horizontal="center" vertical="center" wrapText="1"/>
      <protection hidden="1"/>
    </xf>
    <xf numFmtId="0" fontId="40" fillId="0" borderId="6" xfId="1" applyFont="1" applyBorder="1" applyAlignment="1" applyProtection="1">
      <alignment horizontal="center" vertical="center"/>
      <protection hidden="1"/>
    </xf>
    <xf numFmtId="0" fontId="40" fillId="0" borderId="7" xfId="1" applyFont="1" applyBorder="1" applyAlignment="1" applyProtection="1">
      <alignment horizontal="center" vertical="center"/>
      <protection hidden="1"/>
    </xf>
    <xf numFmtId="0" fontId="40" fillId="0" borderId="8" xfId="1" applyFont="1" applyBorder="1" applyAlignment="1" applyProtection="1">
      <alignment horizontal="center" vertical="center"/>
      <protection hidden="1"/>
    </xf>
    <xf numFmtId="0" fontId="40" fillId="0" borderId="9" xfId="1" applyFont="1" applyBorder="1" applyAlignment="1" applyProtection="1">
      <alignment horizontal="center" vertical="center"/>
      <protection hidden="1"/>
    </xf>
    <xf numFmtId="0" fontId="40" fillId="0" borderId="0" xfId="1" applyFont="1" applyAlignment="1" applyProtection="1">
      <alignment horizontal="center" vertical="center"/>
      <protection hidden="1"/>
    </xf>
    <xf numFmtId="0" fontId="40" fillId="0" borderId="1" xfId="1" applyFont="1" applyBorder="1" applyAlignment="1" applyProtection="1">
      <alignment horizontal="center" vertical="center"/>
      <protection hidden="1"/>
    </xf>
    <xf numFmtId="0" fontId="40" fillId="0" borderId="12" xfId="1" applyFont="1" applyBorder="1" applyAlignment="1" applyProtection="1">
      <alignment horizontal="center" vertical="center"/>
      <protection hidden="1"/>
    </xf>
    <xf numFmtId="0" fontId="40" fillId="0" borderId="10" xfId="1" applyFont="1" applyBorder="1" applyAlignment="1" applyProtection="1">
      <alignment horizontal="center" vertical="center"/>
      <protection hidden="1"/>
    </xf>
    <xf numFmtId="0" fontId="40" fillId="0" borderId="11" xfId="1" applyFont="1" applyBorder="1" applyAlignment="1" applyProtection="1">
      <alignment horizontal="center" vertical="center"/>
      <protection hidden="1"/>
    </xf>
    <xf numFmtId="0" fontId="40" fillId="0" borderId="2" xfId="1" applyNumberFormat="1" applyFont="1" applyBorder="1" applyAlignment="1" applyProtection="1">
      <alignment horizontal="left" vertical="center" wrapText="1"/>
      <protection hidden="1"/>
    </xf>
    <xf numFmtId="183" fontId="41" fillId="0" borderId="3" xfId="1" applyNumberFormat="1" applyFont="1" applyBorder="1" applyAlignment="1" applyProtection="1">
      <alignment horizontal="center" vertical="center" shrinkToFit="1"/>
      <protection hidden="1"/>
    </xf>
    <xf numFmtId="183" fontId="41" fillId="0" borderId="4" xfId="1" applyNumberFormat="1" applyFont="1" applyBorder="1" applyAlignment="1" applyProtection="1">
      <alignment horizontal="center" vertical="center" shrinkToFit="1"/>
      <protection hidden="1"/>
    </xf>
    <xf numFmtId="183" fontId="41" fillId="0" borderId="5" xfId="1" applyNumberFormat="1" applyFont="1" applyBorder="1" applyAlignment="1" applyProtection="1">
      <alignment horizontal="center" vertical="center" shrinkToFit="1"/>
      <protection hidden="1"/>
    </xf>
    <xf numFmtId="0" fontId="40" fillId="0" borderId="4" xfId="1" applyNumberFormat="1" applyFont="1" applyBorder="1" applyAlignment="1" applyProtection="1">
      <alignment horizontal="left" vertical="center"/>
      <protection hidden="1"/>
    </xf>
    <xf numFmtId="0" fontId="40" fillId="0" borderId="76" xfId="1" applyNumberFormat="1" applyFont="1" applyBorder="1" applyAlignment="1" applyProtection="1">
      <alignment horizontal="left" vertical="center"/>
      <protection hidden="1"/>
    </xf>
    <xf numFmtId="0" fontId="33" fillId="0" borderId="72" xfId="1" applyFont="1" applyBorder="1" applyAlignment="1" applyProtection="1">
      <alignment horizontal="center" vertical="center" wrapText="1"/>
      <protection hidden="1"/>
    </xf>
    <xf numFmtId="0" fontId="33" fillId="0" borderId="68" xfId="1" applyFont="1" applyBorder="1" applyAlignment="1" applyProtection="1">
      <alignment horizontal="center" vertical="center" wrapText="1"/>
      <protection hidden="1"/>
    </xf>
    <xf numFmtId="0" fontId="33" fillId="0" borderId="69" xfId="1" applyFont="1" applyBorder="1" applyAlignment="1" applyProtection="1">
      <alignment horizontal="center" vertical="center" wrapText="1"/>
      <protection hidden="1"/>
    </xf>
    <xf numFmtId="0" fontId="33" fillId="0" borderId="9" xfId="1" applyFont="1" applyBorder="1" applyAlignment="1" applyProtection="1">
      <alignment horizontal="center" vertical="center" wrapText="1"/>
      <protection hidden="1"/>
    </xf>
    <xf numFmtId="0" fontId="33" fillId="0" borderId="0" xfId="1" applyFont="1" applyBorder="1" applyAlignment="1" applyProtection="1">
      <alignment horizontal="center" vertical="center" wrapText="1"/>
      <protection hidden="1"/>
    </xf>
    <xf numFmtId="0" fontId="33" fillId="0" borderId="1" xfId="1" applyFont="1" applyBorder="1" applyAlignment="1" applyProtection="1">
      <alignment horizontal="center" vertical="center" wrapText="1"/>
      <protection hidden="1"/>
    </xf>
    <xf numFmtId="0" fontId="33" fillId="0" borderId="12" xfId="1" applyFont="1" applyBorder="1" applyAlignment="1" applyProtection="1">
      <alignment horizontal="center" vertical="center" wrapText="1"/>
      <protection hidden="1"/>
    </xf>
    <xf numFmtId="0" fontId="33" fillId="0" borderId="10" xfId="1" applyFont="1" applyBorder="1" applyAlignment="1" applyProtection="1">
      <alignment horizontal="center" vertical="center" wrapText="1"/>
      <protection hidden="1"/>
    </xf>
    <xf numFmtId="0" fontId="33" fillId="0" borderId="11" xfId="1" applyFont="1" applyBorder="1" applyAlignment="1" applyProtection="1">
      <alignment horizontal="center" vertical="center" wrapText="1"/>
      <protection hidden="1"/>
    </xf>
    <xf numFmtId="0" fontId="34" fillId="0" borderId="72" xfId="1" applyFont="1" applyBorder="1" applyAlignment="1" applyProtection="1">
      <alignment horizontal="center" vertical="center" wrapText="1" shrinkToFit="1"/>
      <protection hidden="1"/>
    </xf>
    <xf numFmtId="0" fontId="34" fillId="0" borderId="68" xfId="1" applyFont="1" applyBorder="1" applyAlignment="1" applyProtection="1">
      <alignment horizontal="center" vertical="center" wrapText="1" shrinkToFit="1"/>
      <protection hidden="1"/>
    </xf>
    <xf numFmtId="0" fontId="34" fillId="0" borderId="9" xfId="1" applyFont="1" applyBorder="1" applyAlignment="1" applyProtection="1">
      <alignment horizontal="center" vertical="center" wrapText="1" shrinkToFit="1"/>
      <protection hidden="1"/>
    </xf>
    <xf numFmtId="0" fontId="34" fillId="0" borderId="0" xfId="1" applyFont="1" applyBorder="1" applyAlignment="1" applyProtection="1">
      <alignment horizontal="center" vertical="center" wrapText="1" shrinkToFit="1"/>
      <protection hidden="1"/>
    </xf>
    <xf numFmtId="0" fontId="34" fillId="0" borderId="12" xfId="1" applyFont="1" applyBorder="1" applyAlignment="1" applyProtection="1">
      <alignment horizontal="center" vertical="center" wrapText="1" shrinkToFit="1"/>
      <protection hidden="1"/>
    </xf>
    <xf numFmtId="0" fontId="34" fillId="0" borderId="10" xfId="1" applyFont="1" applyBorder="1" applyAlignment="1" applyProtection="1">
      <alignment horizontal="center" vertical="center" wrapText="1" shrinkToFit="1"/>
      <protection hidden="1"/>
    </xf>
    <xf numFmtId="0" fontId="34" fillId="0" borderId="6" xfId="1" applyFont="1" applyBorder="1" applyAlignment="1" applyProtection="1">
      <alignment horizontal="center" vertical="center" wrapText="1"/>
      <protection hidden="1"/>
    </xf>
    <xf numFmtId="0" fontId="34" fillId="0" borderId="7" xfId="1" applyFont="1" applyBorder="1" applyAlignment="1" applyProtection="1">
      <alignment horizontal="center" vertical="center" wrapText="1"/>
      <protection hidden="1"/>
    </xf>
    <xf numFmtId="0" fontId="34" fillId="0" borderId="9"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40" fillId="0" borderId="0" xfId="1" applyFont="1" applyBorder="1" applyAlignment="1" applyProtection="1">
      <alignment horizontal="left" vertical="center" indent="1"/>
      <protection hidden="1"/>
    </xf>
    <xf numFmtId="180" fontId="45" fillId="0" borderId="0" xfId="1" applyNumberFormat="1" applyFont="1" applyBorder="1" applyAlignment="1" applyProtection="1">
      <alignment horizontal="center" vertical="center"/>
      <protection hidden="1"/>
    </xf>
    <xf numFmtId="0" fontId="40" fillId="0" borderId="2" xfId="1" applyFont="1" applyBorder="1" applyAlignment="1" applyProtection="1">
      <alignment horizontal="center" vertical="center" wrapText="1"/>
      <protection hidden="1"/>
    </xf>
    <xf numFmtId="0" fontId="40" fillId="0" borderId="2" xfId="1" applyFont="1" applyBorder="1" applyAlignment="1" applyProtection="1">
      <alignment horizontal="center" vertical="center"/>
      <protection hidden="1"/>
    </xf>
    <xf numFmtId="0" fontId="40" fillId="0" borderId="2" xfId="1" applyFont="1" applyBorder="1" applyAlignment="1" applyProtection="1">
      <alignment horizontal="center" vertical="center" shrinkToFit="1"/>
      <protection hidden="1"/>
    </xf>
    <xf numFmtId="179" fontId="32" fillId="0" borderId="2" xfId="2" applyNumberFormat="1" applyFont="1" applyFill="1" applyBorder="1" applyAlignment="1" applyProtection="1">
      <alignment horizontal="right" vertical="center" shrinkToFit="1"/>
      <protection hidden="1"/>
    </xf>
    <xf numFmtId="179" fontId="32" fillId="0" borderId="3" xfId="2" applyNumberFormat="1" applyFont="1" applyFill="1" applyBorder="1" applyAlignment="1" applyProtection="1">
      <alignment horizontal="right" vertical="center" shrinkToFit="1"/>
      <protection hidden="1"/>
    </xf>
    <xf numFmtId="0" fontId="40" fillId="0" borderId="5" xfId="1" applyFont="1" applyBorder="1" applyAlignment="1" applyProtection="1">
      <alignment horizontal="center" vertical="center"/>
      <protection hidden="1"/>
    </xf>
    <xf numFmtId="0" fontId="32" fillId="0" borderId="9" xfId="1" applyFont="1" applyBorder="1" applyAlignment="1" applyProtection="1">
      <alignment horizontal="left" vertical="center" wrapText="1"/>
      <protection hidden="1"/>
    </xf>
    <xf numFmtId="0" fontId="32" fillId="0" borderId="0" xfId="1" applyFont="1" applyAlignment="1" applyProtection="1">
      <alignment horizontal="left" vertical="center" wrapText="1"/>
      <protection hidden="1"/>
    </xf>
    <xf numFmtId="0" fontId="32" fillId="0" borderId="1" xfId="1" applyFont="1" applyBorder="1" applyAlignment="1" applyProtection="1">
      <alignment horizontal="left" vertical="center" wrapText="1"/>
      <protection hidden="1"/>
    </xf>
    <xf numFmtId="0" fontId="32" fillId="0" borderId="12" xfId="1" applyFont="1" applyBorder="1" applyAlignment="1" applyProtection="1">
      <alignment horizontal="left" vertical="center" wrapText="1"/>
      <protection hidden="1"/>
    </xf>
    <xf numFmtId="0" fontId="32" fillId="0" borderId="10" xfId="1" applyFont="1" applyBorder="1" applyAlignment="1" applyProtection="1">
      <alignment horizontal="left" vertical="center" wrapText="1"/>
      <protection hidden="1"/>
    </xf>
    <xf numFmtId="0" fontId="32" fillId="0" borderId="11" xfId="1" applyFont="1" applyBorder="1" applyAlignment="1" applyProtection="1">
      <alignment horizontal="left" vertical="center" wrapText="1"/>
      <protection hidden="1"/>
    </xf>
    <xf numFmtId="0" fontId="32" fillId="0" borderId="3" xfId="1" applyFont="1" applyBorder="1" applyAlignment="1" applyProtection="1">
      <alignment horizontal="center" vertical="center"/>
      <protection hidden="1"/>
    </xf>
    <xf numFmtId="0" fontId="32" fillId="0" borderId="4" xfId="1" applyFont="1" applyBorder="1" applyAlignment="1" applyProtection="1">
      <alignment horizontal="center" vertical="center"/>
      <protection hidden="1"/>
    </xf>
    <xf numFmtId="0" fontId="32" fillId="0" borderId="5" xfId="1" applyFont="1" applyBorder="1" applyAlignment="1" applyProtection="1">
      <alignment horizontal="center" vertical="center"/>
      <protection hidden="1"/>
    </xf>
    <xf numFmtId="0" fontId="32" fillId="0" borderId="70" xfId="1" applyFont="1" applyBorder="1" applyAlignment="1" applyProtection="1">
      <alignment horizontal="left" vertical="center" wrapText="1"/>
      <protection hidden="1"/>
    </xf>
    <xf numFmtId="0" fontId="32" fillId="0" borderId="45" xfId="1" applyFont="1" applyBorder="1" applyAlignment="1" applyProtection="1">
      <alignment horizontal="left" vertical="center" wrapText="1"/>
      <protection hidden="1"/>
    </xf>
    <xf numFmtId="0" fontId="32" fillId="0" borderId="71" xfId="1" applyFont="1" applyBorder="1" applyAlignment="1" applyProtection="1">
      <alignment horizontal="left" vertical="center" wrapText="1"/>
      <protection hidden="1"/>
    </xf>
    <xf numFmtId="0" fontId="37" fillId="0" borderId="3" xfId="1" applyFont="1" applyBorder="1" applyAlignment="1" applyProtection="1">
      <alignment horizontal="left" vertical="center" wrapText="1"/>
      <protection hidden="1"/>
    </xf>
    <xf numFmtId="0" fontId="37" fillId="0" borderId="4" xfId="1" applyFont="1" applyBorder="1" applyAlignment="1" applyProtection="1">
      <alignment horizontal="left" vertical="center" wrapText="1"/>
      <protection hidden="1"/>
    </xf>
    <xf numFmtId="0" fontId="37" fillId="0" borderId="5" xfId="1" applyFont="1" applyBorder="1" applyAlignment="1" applyProtection="1">
      <alignment horizontal="left" vertical="center" wrapText="1"/>
      <protection hidden="1"/>
    </xf>
    <xf numFmtId="0" fontId="37" fillId="0" borderId="6" xfId="1" applyFont="1" applyBorder="1" applyAlignment="1" applyProtection="1">
      <alignment horizontal="left" vertical="center" wrapText="1"/>
      <protection hidden="1"/>
    </xf>
    <xf numFmtId="0" fontId="37" fillId="0" borderId="7" xfId="1" applyFont="1" applyBorder="1" applyAlignment="1" applyProtection="1">
      <alignment horizontal="left" vertical="center" wrapText="1"/>
      <protection hidden="1"/>
    </xf>
    <xf numFmtId="0" fontId="37" fillId="0" borderId="8" xfId="1" applyFont="1" applyBorder="1" applyAlignment="1" applyProtection="1">
      <alignment horizontal="left" vertical="center" wrapText="1"/>
      <protection hidden="1"/>
    </xf>
    <xf numFmtId="0" fontId="34" fillId="0" borderId="12" xfId="1" applyFont="1" applyBorder="1" applyAlignment="1" applyProtection="1">
      <alignment horizontal="center" vertical="center" wrapText="1"/>
      <protection hidden="1"/>
    </xf>
    <xf numFmtId="0" fontId="34" fillId="0" borderId="10" xfId="1" applyFont="1" applyBorder="1" applyAlignment="1" applyProtection="1">
      <alignment horizontal="center" vertical="center" wrapText="1"/>
      <protection hidden="1"/>
    </xf>
    <xf numFmtId="178" fontId="42" fillId="0" borderId="7" xfId="1" applyNumberFormat="1" applyFont="1" applyBorder="1" applyAlignment="1" applyProtection="1">
      <alignment horizontal="center" vertical="center" wrapText="1"/>
      <protection hidden="1"/>
    </xf>
    <xf numFmtId="178" fontId="42" fillId="0" borderId="8" xfId="1" applyNumberFormat="1" applyFont="1" applyBorder="1" applyAlignment="1" applyProtection="1">
      <alignment horizontal="center" vertical="center" wrapText="1"/>
      <protection hidden="1"/>
    </xf>
    <xf numFmtId="178" fontId="42" fillId="0" borderId="0" xfId="1" applyNumberFormat="1" applyFont="1" applyAlignment="1" applyProtection="1">
      <alignment horizontal="center" vertical="center" wrapText="1"/>
      <protection hidden="1"/>
    </xf>
    <xf numFmtId="178" fontId="42" fillId="0" borderId="1" xfId="1" applyNumberFormat="1" applyFont="1" applyBorder="1" applyAlignment="1" applyProtection="1">
      <alignment horizontal="center" vertical="center" wrapText="1"/>
      <protection hidden="1"/>
    </xf>
    <xf numFmtId="178" fontId="42" fillId="0" borderId="10" xfId="1" applyNumberFormat="1" applyFont="1" applyBorder="1" applyAlignment="1" applyProtection="1">
      <alignment horizontal="center" vertical="center" wrapText="1"/>
      <protection hidden="1"/>
    </xf>
    <xf numFmtId="178" fontId="42" fillId="0" borderId="11" xfId="1" applyNumberFormat="1" applyFont="1" applyBorder="1" applyAlignment="1" applyProtection="1">
      <alignment horizontal="center" vertical="center" wrapText="1"/>
      <protection hidden="1"/>
    </xf>
    <xf numFmtId="176" fontId="40" fillId="0" borderId="79" xfId="1" applyNumberFormat="1" applyFont="1" applyBorder="1" applyAlignment="1" applyProtection="1">
      <alignment horizontal="center" vertical="center"/>
      <protection hidden="1"/>
    </xf>
    <xf numFmtId="176" fontId="40" fillId="0" borderId="49" xfId="1" applyNumberFormat="1" applyFont="1" applyBorder="1" applyAlignment="1" applyProtection="1">
      <alignment horizontal="center" vertical="center"/>
      <protection hidden="1"/>
    </xf>
    <xf numFmtId="176" fontId="40" fillId="0" borderId="90" xfId="1" applyNumberFormat="1" applyFont="1" applyBorder="1" applyAlignment="1" applyProtection="1">
      <alignment horizontal="center" vertical="center"/>
      <protection hidden="1"/>
    </xf>
    <xf numFmtId="176" fontId="40" fillId="0" borderId="91" xfId="1" applyNumberFormat="1" applyFont="1" applyBorder="1" applyAlignment="1" applyProtection="1">
      <alignment horizontal="center" vertical="center"/>
      <protection hidden="1"/>
    </xf>
    <xf numFmtId="0" fontId="40" fillId="0" borderId="0" xfId="1" applyFont="1" applyBorder="1" applyAlignment="1" applyProtection="1">
      <alignment horizontal="left" vertical="center" indent="1" shrinkToFit="1"/>
      <protection hidden="1"/>
    </xf>
    <xf numFmtId="0" fontId="13" fillId="0" borderId="0" xfId="1" applyFont="1" applyBorder="1" applyProtection="1">
      <alignment vertical="center"/>
      <protection hidden="1"/>
    </xf>
    <xf numFmtId="0" fontId="13" fillId="0" borderId="90" xfId="1" applyFont="1" applyBorder="1" applyProtection="1">
      <alignment vertical="center"/>
      <protection hidden="1"/>
    </xf>
    <xf numFmtId="0" fontId="15" fillId="0" borderId="91" xfId="1" applyFont="1" applyBorder="1" applyAlignment="1" applyProtection="1">
      <alignment horizontal="center" vertical="center"/>
      <protection hidden="1"/>
    </xf>
    <xf numFmtId="0" fontId="15" fillId="0" borderId="94" xfId="1" applyFont="1" applyBorder="1" applyAlignment="1" applyProtection="1">
      <alignment horizontal="center" vertical="center"/>
      <protection hidden="1"/>
    </xf>
    <xf numFmtId="0" fontId="15" fillId="0" borderId="89" xfId="1" applyFont="1" applyBorder="1" applyAlignment="1" applyProtection="1">
      <alignment horizontal="center" vertical="center"/>
      <protection hidden="1"/>
    </xf>
    <xf numFmtId="0" fontId="15" fillId="0" borderId="90" xfId="1" applyFont="1" applyBorder="1" applyAlignment="1" applyProtection="1">
      <alignment horizontal="center" vertical="center"/>
      <protection hidden="1"/>
    </xf>
    <xf numFmtId="0" fontId="15" fillId="0" borderId="93" xfId="1" applyFont="1" applyBorder="1" applyAlignment="1" applyProtection="1">
      <alignment horizontal="center" vertical="center"/>
      <protection hidden="1"/>
    </xf>
    <xf numFmtId="0" fontId="15" fillId="0" borderId="45" xfId="1" applyFont="1" applyBorder="1" applyAlignment="1" applyProtection="1">
      <alignment horizontal="center" vertical="center"/>
      <protection hidden="1"/>
    </xf>
    <xf numFmtId="0" fontId="15" fillId="0" borderId="68" xfId="1" applyFont="1" applyBorder="1" applyAlignment="1" applyProtection="1">
      <alignment horizontal="center" vertical="center"/>
      <protection hidden="1"/>
    </xf>
    <xf numFmtId="0" fontId="15" fillId="0" borderId="71" xfId="1" applyFont="1" applyBorder="1" applyAlignment="1" applyProtection="1">
      <alignment horizontal="center" vertical="center"/>
      <protection hidden="1"/>
    </xf>
    <xf numFmtId="0" fontId="15" fillId="0" borderId="70" xfId="1" applyFont="1" applyBorder="1" applyAlignment="1" applyProtection="1">
      <alignment horizontal="center" vertical="center" wrapText="1"/>
      <protection hidden="1"/>
    </xf>
    <xf numFmtId="0" fontId="15" fillId="0" borderId="45" xfId="1" applyFont="1" applyBorder="1" applyAlignment="1" applyProtection="1">
      <alignment horizontal="center" vertical="center" wrapText="1"/>
      <protection hidden="1"/>
    </xf>
    <xf numFmtId="0" fontId="15" fillId="0" borderId="71" xfId="1" applyFont="1" applyBorder="1" applyAlignment="1" applyProtection="1">
      <alignment horizontal="center" vertical="center" wrapText="1"/>
      <protection hidden="1"/>
    </xf>
    <xf numFmtId="0" fontId="15" fillId="0" borderId="50" xfId="1" applyFont="1" applyBorder="1" applyAlignment="1" applyProtection="1">
      <alignment horizontal="center" vertical="center" wrapText="1"/>
      <protection hidden="1"/>
    </xf>
    <xf numFmtId="0" fontId="15" fillId="0" borderId="2" xfId="1" applyFont="1" applyBorder="1" applyAlignment="1" applyProtection="1">
      <alignment horizontal="center" vertical="center" wrapText="1"/>
      <protection hidden="1"/>
    </xf>
    <xf numFmtId="0" fontId="15" fillId="0" borderId="13" xfId="1" applyFont="1" applyBorder="1" applyAlignment="1" applyProtection="1">
      <alignment horizontal="center" vertical="center" wrapText="1"/>
      <protection hidden="1"/>
    </xf>
    <xf numFmtId="0" fontId="17" fillId="0" borderId="72" xfId="1" applyFont="1" applyBorder="1" applyAlignment="1" applyProtection="1">
      <alignment horizontal="center" vertical="center"/>
      <protection hidden="1"/>
    </xf>
    <xf numFmtId="0" fontId="17" fillId="0" borderId="68" xfId="1" applyFont="1" applyBorder="1" applyAlignment="1" applyProtection="1">
      <alignment horizontal="center" vertical="center"/>
      <protection hidden="1"/>
    </xf>
    <xf numFmtId="0" fontId="17" fillId="0" borderId="69" xfId="1" applyFont="1" applyBorder="1" applyAlignment="1" applyProtection="1">
      <alignment horizontal="center" vertical="center"/>
      <protection hidden="1"/>
    </xf>
    <xf numFmtId="0" fontId="17" fillId="0" borderId="9" xfId="1" applyFont="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17" fillId="0" borderId="1" xfId="1" applyFont="1" applyBorder="1" applyAlignment="1" applyProtection="1">
      <alignment horizontal="center" vertical="center"/>
      <protection hidden="1"/>
    </xf>
    <xf numFmtId="0" fontId="17" fillId="0" borderId="12" xfId="1" applyFont="1" applyBorder="1" applyAlignment="1" applyProtection="1">
      <alignment horizontal="center" vertical="center"/>
      <protection hidden="1"/>
    </xf>
    <xf numFmtId="0" fontId="17" fillId="0" borderId="10" xfId="1" applyFont="1" applyBorder="1" applyAlignment="1" applyProtection="1">
      <alignment horizontal="center" vertical="center"/>
      <protection hidden="1"/>
    </xf>
    <xf numFmtId="0" fontId="17" fillId="0" borderId="11" xfId="1" applyFont="1" applyBorder="1" applyAlignment="1" applyProtection="1">
      <alignment horizontal="center" vertical="center"/>
      <protection hidden="1"/>
    </xf>
    <xf numFmtId="178" fontId="32" fillId="0" borderId="68" xfId="1" applyNumberFormat="1" applyFont="1" applyBorder="1" applyAlignment="1" applyProtection="1">
      <alignment horizontal="center" vertical="center"/>
      <protection hidden="1"/>
    </xf>
    <xf numFmtId="178" fontId="32" fillId="0" borderId="0" xfId="1" applyNumberFormat="1" applyFont="1" applyBorder="1" applyAlignment="1" applyProtection="1">
      <alignment horizontal="center" vertical="center"/>
      <protection hidden="1"/>
    </xf>
    <xf numFmtId="178" fontId="32" fillId="0" borderId="10" xfId="1" applyNumberFormat="1" applyFont="1" applyBorder="1" applyAlignment="1" applyProtection="1">
      <alignment horizontal="center" vertical="center"/>
      <protection hidden="1"/>
    </xf>
    <xf numFmtId="0" fontId="15" fillId="4" borderId="6" xfId="1" applyFont="1" applyFill="1" applyBorder="1" applyAlignment="1" applyProtection="1">
      <alignment horizontal="center" vertical="center" wrapText="1"/>
      <protection hidden="1"/>
    </xf>
    <xf numFmtId="0" fontId="15" fillId="4" borderId="7" xfId="1" applyFont="1" applyFill="1" applyBorder="1" applyAlignment="1" applyProtection="1">
      <alignment horizontal="center" vertical="center"/>
      <protection hidden="1"/>
    </xf>
    <xf numFmtId="0" fontId="15" fillId="4" borderId="126" xfId="1" applyFont="1" applyFill="1" applyBorder="1" applyAlignment="1" applyProtection="1">
      <alignment horizontal="center" vertical="center"/>
      <protection hidden="1"/>
    </xf>
    <xf numFmtId="0" fontId="15" fillId="4" borderId="12" xfId="1" applyFont="1" applyFill="1" applyBorder="1" applyAlignment="1" applyProtection="1">
      <alignment horizontal="center" vertical="center"/>
      <protection hidden="1"/>
    </xf>
    <xf numFmtId="0" fontId="15" fillId="4" borderId="10" xfId="1" applyFont="1" applyFill="1" applyBorder="1" applyAlignment="1" applyProtection="1">
      <alignment horizontal="center" vertical="center"/>
      <protection hidden="1"/>
    </xf>
    <xf numFmtId="0" fontId="15" fillId="4" borderId="48" xfId="1" applyFont="1" applyFill="1" applyBorder="1" applyAlignment="1" applyProtection="1">
      <alignment horizontal="center" vertical="center"/>
      <protection hidden="1"/>
    </xf>
    <xf numFmtId="0" fontId="14" fillId="0" borderId="75" xfId="1" applyFont="1" applyBorder="1" applyAlignment="1" applyProtection="1">
      <alignment horizontal="center" vertical="center" shrinkToFit="1"/>
      <protection hidden="1"/>
    </xf>
    <xf numFmtId="0" fontId="14" fillId="0" borderId="10" xfId="1" applyFont="1" applyBorder="1" applyAlignment="1" applyProtection="1">
      <alignment horizontal="center" vertical="center" shrinkToFit="1"/>
      <protection hidden="1"/>
    </xf>
    <xf numFmtId="0" fontId="15" fillId="0" borderId="3" xfId="1" applyFont="1" applyBorder="1" applyAlignment="1" applyProtection="1">
      <alignment horizontal="center" vertical="center"/>
      <protection hidden="1"/>
    </xf>
    <xf numFmtId="0" fontId="15" fillId="0" borderId="4" xfId="1" applyFont="1" applyBorder="1" applyAlignment="1" applyProtection="1">
      <alignment horizontal="center" vertical="center"/>
      <protection hidden="1"/>
    </xf>
    <xf numFmtId="0" fontId="15" fillId="0" borderId="5" xfId="1" applyFont="1" applyBorder="1" applyAlignment="1" applyProtection="1">
      <alignment horizontal="center" vertical="center"/>
      <protection hidden="1"/>
    </xf>
    <xf numFmtId="176" fontId="15" fillId="0" borderId="75" xfId="1" applyNumberFormat="1" applyFont="1" applyBorder="1" applyAlignment="1" applyProtection="1">
      <alignment horizontal="center" vertical="center"/>
      <protection hidden="1"/>
    </xf>
    <xf numFmtId="176" fontId="15" fillId="0" borderId="10" xfId="1" applyNumberFormat="1" applyFont="1" applyBorder="1" applyAlignment="1" applyProtection="1">
      <alignment horizontal="center" vertical="center"/>
      <protection hidden="1"/>
    </xf>
    <xf numFmtId="176" fontId="15" fillId="0" borderId="0" xfId="1" applyNumberFormat="1" applyFont="1" applyBorder="1" applyAlignment="1" applyProtection="1">
      <alignment horizontal="center" vertical="center"/>
      <protection hidden="1"/>
    </xf>
    <xf numFmtId="176" fontId="15" fillId="0" borderId="1" xfId="1" applyNumberFormat="1" applyFont="1" applyBorder="1" applyAlignment="1" applyProtection="1">
      <alignment horizontal="center" vertical="center"/>
      <protection hidden="1"/>
    </xf>
    <xf numFmtId="0" fontId="21" fillId="4" borderId="13" xfId="1" applyFont="1" applyFill="1" applyBorder="1" applyAlignment="1" applyProtection="1">
      <alignment horizontal="center" vertical="center" textRotation="255"/>
      <protection hidden="1"/>
    </xf>
    <xf numFmtId="0" fontId="21" fillId="4" borderId="16" xfId="1" applyFont="1" applyFill="1" applyBorder="1" applyAlignment="1" applyProtection="1">
      <alignment horizontal="center" vertical="center" textRotation="255"/>
      <protection hidden="1"/>
    </xf>
    <xf numFmtId="176" fontId="15" fillId="0" borderId="74" xfId="1" applyNumberFormat="1" applyFont="1" applyBorder="1" applyAlignment="1" applyProtection="1">
      <alignment horizontal="center" vertical="center"/>
      <protection hidden="1"/>
    </xf>
    <xf numFmtId="176" fontId="15" fillId="0" borderId="4" xfId="1" applyNumberFormat="1" applyFont="1" applyBorder="1" applyAlignment="1" applyProtection="1">
      <alignment horizontal="center" vertical="center"/>
      <protection hidden="1"/>
    </xf>
    <xf numFmtId="0" fontId="21" fillId="0" borderId="46" xfId="1" applyFont="1" applyBorder="1" applyAlignment="1" applyProtection="1">
      <alignment horizontal="center" vertical="center" shrinkToFit="1"/>
      <protection hidden="1"/>
    </xf>
    <xf numFmtId="0" fontId="21" fillId="0" borderId="2" xfId="1" applyFont="1" applyBorder="1" applyAlignment="1" applyProtection="1">
      <alignment horizontal="center" vertical="center" shrinkToFit="1"/>
      <protection hidden="1"/>
    </xf>
    <xf numFmtId="0" fontId="15" fillId="0" borderId="2" xfId="1" applyFont="1" applyBorder="1" applyAlignment="1" applyProtection="1">
      <alignment horizontal="center" vertical="center" shrinkToFit="1"/>
      <protection hidden="1"/>
    </xf>
    <xf numFmtId="176" fontId="15" fillId="0" borderId="11" xfId="1" applyNumberFormat="1" applyFont="1" applyBorder="1" applyAlignment="1" applyProtection="1">
      <alignment horizontal="center" vertical="center"/>
      <protection hidden="1"/>
    </xf>
    <xf numFmtId="176" fontId="14" fillId="0" borderId="77" xfId="1" applyNumberFormat="1" applyFont="1" applyBorder="1" applyAlignment="1" applyProtection="1">
      <alignment horizontal="center" vertical="center" shrinkToFit="1"/>
      <protection hidden="1"/>
    </xf>
    <xf numFmtId="176" fontId="14" fillId="0" borderId="49" xfId="1" applyNumberFormat="1" applyFont="1" applyBorder="1" applyAlignment="1" applyProtection="1">
      <alignment horizontal="center" vertical="center" shrinkToFit="1"/>
      <protection hidden="1"/>
    </xf>
    <xf numFmtId="176" fontId="14" fillId="0" borderId="78" xfId="1" applyNumberFormat="1" applyFont="1" applyBorder="1" applyAlignment="1" applyProtection="1">
      <alignment horizontal="center" vertical="center" shrinkToFit="1"/>
      <protection hidden="1"/>
    </xf>
    <xf numFmtId="0" fontId="17" fillId="0" borderId="89" xfId="1" applyFont="1" applyBorder="1" applyAlignment="1" applyProtection="1">
      <alignment horizontal="center" vertical="center" wrapText="1"/>
      <protection hidden="1"/>
    </xf>
    <xf numFmtId="0" fontId="17" fillId="0" borderId="90" xfId="1" applyFont="1" applyBorder="1" applyAlignment="1" applyProtection="1">
      <alignment horizontal="center" vertical="center" wrapText="1"/>
      <protection hidden="1"/>
    </xf>
    <xf numFmtId="0" fontId="17" fillId="0" borderId="91" xfId="1" applyFont="1" applyBorder="1" applyAlignment="1" applyProtection="1">
      <alignment horizontal="center" vertical="center" wrapText="1"/>
      <protection hidden="1"/>
    </xf>
    <xf numFmtId="0" fontId="19" fillId="0" borderId="89" xfId="1" applyFont="1" applyBorder="1" applyAlignment="1" applyProtection="1">
      <alignment horizontal="center" vertical="center"/>
      <protection hidden="1"/>
    </xf>
    <xf numFmtId="0" fontId="19" fillId="0" borderId="90" xfId="1" applyFont="1" applyBorder="1" applyAlignment="1" applyProtection="1">
      <alignment horizontal="center" vertical="center"/>
      <protection hidden="1"/>
    </xf>
    <xf numFmtId="0" fontId="17" fillId="0" borderId="72" xfId="1" applyFont="1" applyBorder="1" applyAlignment="1" applyProtection="1">
      <alignment horizontal="center" vertical="center" textRotation="255"/>
      <protection hidden="1"/>
    </xf>
    <xf numFmtId="0" fontId="17" fillId="0" borderId="69" xfId="1" applyFont="1" applyBorder="1" applyAlignment="1" applyProtection="1">
      <alignment horizontal="center" vertical="center" textRotation="255"/>
      <protection hidden="1"/>
    </xf>
    <xf numFmtId="0" fontId="17" fillId="0" borderId="12" xfId="1" applyFont="1" applyBorder="1" applyAlignment="1" applyProtection="1">
      <alignment horizontal="center" vertical="center" textRotation="255"/>
      <protection hidden="1"/>
    </xf>
    <xf numFmtId="0" fontId="17" fillId="0" borderId="11" xfId="1" applyFont="1" applyBorder="1" applyAlignment="1" applyProtection="1">
      <alignment horizontal="center" vertical="center" textRotation="255"/>
      <protection hidden="1"/>
    </xf>
    <xf numFmtId="0" fontId="21" fillId="0" borderId="16" xfId="1" applyFont="1" applyBorder="1" applyAlignment="1" applyProtection="1">
      <alignment horizontal="center" vertical="center" wrapText="1"/>
      <protection hidden="1"/>
    </xf>
    <xf numFmtId="0" fontId="21" fillId="0" borderId="2" xfId="1" applyFont="1" applyBorder="1" applyAlignment="1" applyProtection="1">
      <alignment horizontal="center" vertical="center" wrapText="1"/>
      <protection hidden="1"/>
    </xf>
    <xf numFmtId="0" fontId="15" fillId="0" borderId="16" xfId="1" applyFont="1" applyBorder="1" applyAlignment="1" applyProtection="1">
      <alignment horizontal="center" vertical="center" textRotation="255"/>
      <protection hidden="1"/>
    </xf>
    <xf numFmtId="0" fontId="15" fillId="0" borderId="2" xfId="1" applyFont="1" applyBorder="1" applyAlignment="1" applyProtection="1">
      <alignment horizontal="center" vertical="center" textRotation="255"/>
      <protection hidden="1"/>
    </xf>
    <xf numFmtId="0" fontId="15" fillId="0" borderId="16" xfId="1" applyFont="1" applyBorder="1" applyAlignment="1" applyProtection="1">
      <alignment horizontal="center" vertical="center"/>
      <protection hidden="1"/>
    </xf>
    <xf numFmtId="0" fontId="15" fillId="0" borderId="2" xfId="1" applyFont="1" applyBorder="1" applyAlignment="1" applyProtection="1">
      <alignment horizontal="center" vertical="center"/>
      <protection hidden="1"/>
    </xf>
    <xf numFmtId="0" fontId="14" fillId="0" borderId="9" xfId="1" applyFont="1" applyBorder="1" applyAlignment="1" applyProtection="1">
      <alignment horizontal="center" vertical="center"/>
      <protection hidden="1"/>
    </xf>
    <xf numFmtId="0" fontId="14" fillId="0" borderId="0" xfId="1" applyFont="1" applyAlignment="1" applyProtection="1">
      <alignment horizontal="center" vertical="center"/>
      <protection hidden="1"/>
    </xf>
    <xf numFmtId="0" fontId="14" fillId="0" borderId="66" xfId="1" applyFont="1" applyBorder="1" applyAlignment="1" applyProtection="1">
      <alignment horizontal="center" vertical="center"/>
      <protection hidden="1"/>
    </xf>
    <xf numFmtId="0" fontId="14" fillId="0" borderId="67" xfId="1" applyFont="1" applyBorder="1" applyAlignment="1" applyProtection="1">
      <alignment horizontal="center" vertical="center"/>
      <protection hidden="1"/>
    </xf>
    <xf numFmtId="0" fontId="14" fillId="0" borderId="1" xfId="1" applyFont="1" applyBorder="1" applyAlignment="1" applyProtection="1">
      <alignment horizontal="center" vertical="center"/>
      <protection hidden="1"/>
    </xf>
    <xf numFmtId="49" fontId="17" fillId="4" borderId="13" xfId="1" applyNumberFormat="1" applyFont="1" applyFill="1" applyBorder="1" applyAlignment="1" applyProtection="1">
      <alignment horizontal="center" vertical="center" shrinkToFit="1"/>
      <protection hidden="1"/>
    </xf>
    <xf numFmtId="49" fontId="17" fillId="4" borderId="26" xfId="1" applyNumberFormat="1" applyFont="1" applyFill="1" applyBorder="1" applyAlignment="1" applyProtection="1">
      <alignment horizontal="center" vertical="center" shrinkToFit="1"/>
      <protection hidden="1"/>
    </xf>
    <xf numFmtId="49" fontId="17" fillId="4" borderId="16" xfId="1" applyNumberFormat="1" applyFont="1" applyFill="1" applyBorder="1" applyAlignment="1" applyProtection="1">
      <alignment horizontal="center" vertical="center" shrinkToFit="1"/>
      <protection hidden="1"/>
    </xf>
    <xf numFmtId="49" fontId="17" fillId="0" borderId="6" xfId="1" applyNumberFormat="1" applyFont="1" applyBorder="1" applyAlignment="1" applyProtection="1">
      <alignment horizontal="center" vertical="center" shrinkToFit="1"/>
      <protection hidden="1"/>
    </xf>
    <xf numFmtId="49" fontId="17" fillId="0" borderId="8" xfId="1" applyNumberFormat="1" applyFont="1" applyBorder="1" applyAlignment="1" applyProtection="1">
      <alignment horizontal="center" vertical="center" shrinkToFit="1"/>
      <protection hidden="1"/>
    </xf>
    <xf numFmtId="49" fontId="17" fillId="0" borderId="9" xfId="1" applyNumberFormat="1" applyFont="1" applyBorder="1" applyAlignment="1" applyProtection="1">
      <alignment horizontal="center" vertical="center" shrinkToFit="1"/>
      <protection hidden="1"/>
    </xf>
    <xf numFmtId="49" fontId="17" fillId="0" borderId="1" xfId="1" applyNumberFormat="1" applyFont="1" applyBorder="1" applyAlignment="1" applyProtection="1">
      <alignment horizontal="center" vertical="center" shrinkToFit="1"/>
      <protection hidden="1"/>
    </xf>
    <xf numFmtId="49" fontId="17" fillId="0" borderId="12" xfId="1" applyNumberFormat="1" applyFont="1" applyBorder="1" applyAlignment="1" applyProtection="1">
      <alignment horizontal="center" vertical="center" shrinkToFit="1"/>
      <protection hidden="1"/>
    </xf>
    <xf numFmtId="49" fontId="17" fillId="0" borderId="11" xfId="1" applyNumberFormat="1" applyFont="1" applyBorder="1" applyAlignment="1" applyProtection="1">
      <alignment horizontal="center" vertical="center" shrinkToFit="1"/>
      <protection hidden="1"/>
    </xf>
    <xf numFmtId="0" fontId="17" fillId="0" borderId="6" xfId="1" applyFont="1" applyBorder="1" applyAlignment="1" applyProtection="1">
      <alignment horizontal="center" vertical="center"/>
      <protection hidden="1"/>
    </xf>
    <xf numFmtId="0" fontId="17" fillId="0" borderId="7" xfId="1" applyFont="1" applyBorder="1" applyAlignment="1" applyProtection="1">
      <alignment horizontal="center" vertical="center"/>
      <protection hidden="1"/>
    </xf>
    <xf numFmtId="0" fontId="19" fillId="0" borderId="2" xfId="1" applyFont="1" applyBorder="1" applyAlignment="1" applyProtection="1">
      <alignment horizontal="center" vertical="center"/>
      <protection hidden="1"/>
    </xf>
    <xf numFmtId="0" fontId="17" fillId="0" borderId="9" xfId="1" applyFont="1" applyBorder="1" applyAlignment="1" applyProtection="1">
      <alignment horizontal="center" vertical="center" wrapText="1"/>
      <protection hidden="1"/>
    </xf>
    <xf numFmtId="0" fontId="14" fillId="0" borderId="3" xfId="1" applyFont="1" applyBorder="1" applyAlignment="1" applyProtection="1">
      <alignment horizontal="center" vertical="center"/>
      <protection hidden="1"/>
    </xf>
    <xf numFmtId="0" fontId="14" fillId="0" borderId="4" xfId="1" applyFont="1" applyBorder="1" applyAlignment="1" applyProtection="1">
      <alignment horizontal="center" vertical="center"/>
      <protection hidden="1"/>
    </xf>
    <xf numFmtId="0" fontId="14" fillId="0" borderId="5" xfId="1" applyFont="1" applyBorder="1" applyAlignment="1" applyProtection="1">
      <alignment horizontal="center" vertical="center"/>
      <protection hidden="1"/>
    </xf>
    <xf numFmtId="0" fontId="17" fillId="0" borderId="16" xfId="1" applyFont="1" applyBorder="1" applyAlignment="1" applyProtection="1">
      <alignment horizontal="center" vertical="center" wrapText="1"/>
      <protection hidden="1"/>
    </xf>
    <xf numFmtId="0" fontId="17" fillId="0" borderId="16" xfId="1" applyFont="1" applyBorder="1" applyProtection="1">
      <alignment vertical="center"/>
      <protection hidden="1"/>
    </xf>
    <xf numFmtId="0" fontId="17" fillId="0" borderId="2" xfId="1" applyFont="1" applyBorder="1" applyProtection="1">
      <alignment vertical="center"/>
      <protection hidden="1"/>
    </xf>
    <xf numFmtId="0" fontId="14" fillId="0" borderId="16" xfId="1" applyFont="1" applyBorder="1" applyAlignment="1" applyProtection="1">
      <alignment horizontal="center" vertical="center" wrapText="1"/>
      <protection hidden="1"/>
    </xf>
    <xf numFmtId="0" fontId="14" fillId="0" borderId="2"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textRotation="255" wrapText="1"/>
      <protection hidden="1"/>
    </xf>
    <xf numFmtId="0" fontId="23" fillId="0" borderId="2" xfId="1" applyFont="1" applyBorder="1" applyAlignment="1" applyProtection="1">
      <alignment horizontal="center" vertical="center" textRotation="255" wrapText="1"/>
      <protection hidden="1"/>
    </xf>
    <xf numFmtId="0" fontId="21" fillId="0" borderId="16" xfId="1" applyFont="1" applyBorder="1" applyAlignment="1" applyProtection="1">
      <alignment horizontal="left" vertical="center" wrapText="1"/>
      <protection hidden="1"/>
    </xf>
    <xf numFmtId="0" fontId="21" fillId="0" borderId="2" xfId="1" applyFont="1" applyBorder="1" applyAlignment="1" applyProtection="1">
      <alignment horizontal="left" vertical="center" wrapText="1"/>
      <protection hidden="1"/>
    </xf>
    <xf numFmtId="0" fontId="15" fillId="0" borderId="6" xfId="1" applyFont="1" applyBorder="1" applyAlignment="1" applyProtection="1">
      <alignment horizontal="center" vertical="center"/>
      <protection hidden="1"/>
    </xf>
    <xf numFmtId="0" fontId="15" fillId="0" borderId="7" xfId="1" applyFont="1" applyBorder="1" applyAlignment="1" applyProtection="1">
      <alignment horizontal="center" vertical="center"/>
      <protection hidden="1"/>
    </xf>
    <xf numFmtId="0" fontId="15" fillId="0" borderId="8" xfId="1" applyFont="1" applyBorder="1" applyAlignment="1" applyProtection="1">
      <alignment horizontal="center" vertical="center"/>
      <protection hidden="1"/>
    </xf>
    <xf numFmtId="0" fontId="15" fillId="0" borderId="9" xfId="1" applyFont="1" applyBorder="1" applyAlignment="1" applyProtection="1">
      <alignment horizontal="center" vertical="center"/>
      <protection hidden="1"/>
    </xf>
    <xf numFmtId="0" fontId="15" fillId="0" borderId="0" xfId="1" applyFont="1" applyAlignment="1" applyProtection="1">
      <alignment horizontal="center" vertical="center"/>
      <protection hidden="1"/>
    </xf>
    <xf numFmtId="0" fontId="15" fillId="0" borderId="1" xfId="1" applyFont="1" applyBorder="1" applyAlignment="1" applyProtection="1">
      <alignment horizontal="center" vertical="center"/>
      <protection hidden="1"/>
    </xf>
    <xf numFmtId="0" fontId="21" fillId="0" borderId="6" xfId="1" applyFont="1" applyBorder="1" applyAlignment="1" applyProtection="1">
      <alignment horizontal="center" vertical="center" wrapText="1"/>
      <protection hidden="1"/>
    </xf>
    <xf numFmtId="0" fontId="21" fillId="0" borderId="8" xfId="1" applyFont="1" applyBorder="1" applyAlignment="1" applyProtection="1">
      <alignment horizontal="center" vertical="center" wrapText="1"/>
      <protection hidden="1"/>
    </xf>
    <xf numFmtId="0" fontId="21" fillId="0" borderId="9" xfId="1" applyFont="1" applyBorder="1" applyAlignment="1" applyProtection="1">
      <alignment horizontal="center" vertical="center" wrapText="1"/>
      <protection hidden="1"/>
    </xf>
    <xf numFmtId="0" fontId="21" fillId="0" borderId="1" xfId="1" applyFont="1" applyBorder="1" applyAlignment="1" applyProtection="1">
      <alignment horizontal="center" vertical="center" wrapText="1"/>
      <protection hidden="1"/>
    </xf>
    <xf numFmtId="0" fontId="21" fillId="0" borderId="12"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4" fillId="0" borderId="6" xfId="1" applyFont="1" applyBorder="1" applyAlignment="1" applyProtection="1">
      <alignment horizontal="center" vertical="center"/>
      <protection hidden="1"/>
    </xf>
    <xf numFmtId="0" fontId="14" fillId="0" borderId="7" xfId="1" applyFont="1" applyBorder="1" applyAlignment="1" applyProtection="1">
      <alignment horizontal="center" vertical="center"/>
      <protection hidden="1"/>
    </xf>
    <xf numFmtId="0" fontId="32" fillId="0" borderId="2" xfId="1" applyFont="1" applyBorder="1" applyAlignment="1" applyProtection="1">
      <alignment horizontal="left" vertical="center" wrapText="1"/>
      <protection hidden="1"/>
    </xf>
    <xf numFmtId="0" fontId="21" fillId="0" borderId="7" xfId="1" applyFont="1" applyBorder="1" applyAlignment="1" applyProtection="1">
      <alignment horizontal="center" vertical="center" wrapText="1"/>
      <protection hidden="1"/>
    </xf>
    <xf numFmtId="0" fontId="21" fillId="0" borderId="0" xfId="1" applyFont="1" applyAlignment="1" applyProtection="1">
      <alignment horizontal="center" vertical="center" wrapText="1"/>
      <protection hidden="1"/>
    </xf>
    <xf numFmtId="49" fontId="40" fillId="0" borderId="3" xfId="1" applyNumberFormat="1" applyFont="1" applyBorder="1" applyAlignment="1" applyProtection="1">
      <alignment horizontal="center" vertical="center"/>
      <protection hidden="1"/>
    </xf>
    <xf numFmtId="49" fontId="40" fillId="0" borderId="4" xfId="1" applyNumberFormat="1" applyFont="1" applyBorder="1" applyAlignment="1" applyProtection="1">
      <alignment horizontal="center" vertical="center"/>
      <protection hidden="1"/>
    </xf>
    <xf numFmtId="49" fontId="40" fillId="0" borderId="5" xfId="1" applyNumberFormat="1" applyFont="1" applyBorder="1" applyAlignment="1" applyProtection="1">
      <alignment horizontal="center" vertical="center"/>
      <protection hidden="1"/>
    </xf>
    <xf numFmtId="0" fontId="22" fillId="0" borderId="3" xfId="1" applyFont="1" applyBorder="1" applyAlignment="1" applyProtection="1">
      <alignment horizontal="center" vertical="center" wrapText="1"/>
      <protection hidden="1"/>
    </xf>
    <xf numFmtId="0" fontId="22" fillId="0" borderId="4" xfId="1" applyFont="1" applyBorder="1" applyAlignment="1" applyProtection="1">
      <alignment horizontal="center" vertical="center" wrapText="1"/>
      <protection hidden="1"/>
    </xf>
    <xf numFmtId="0" fontId="22" fillId="0" borderId="5" xfId="1" applyFont="1" applyBorder="1" applyAlignment="1" applyProtection="1">
      <alignment horizontal="center" vertical="center" wrapText="1"/>
      <protection hidden="1"/>
    </xf>
    <xf numFmtId="177" fontId="40" fillId="0" borderId="7" xfId="1" applyNumberFormat="1" applyFont="1" applyBorder="1" applyAlignment="1" applyProtection="1">
      <alignment horizontal="left" vertical="top"/>
      <protection hidden="1"/>
    </xf>
    <xf numFmtId="177" fontId="40" fillId="0" borderId="8" xfId="1" applyNumberFormat="1" applyFont="1" applyBorder="1" applyAlignment="1" applyProtection="1">
      <alignment horizontal="left" vertical="top"/>
      <protection hidden="1"/>
    </xf>
    <xf numFmtId="0" fontId="19" fillId="0" borderId="5" xfId="1" applyFont="1" applyBorder="1" applyAlignment="1" applyProtection="1">
      <alignment horizontal="center" vertical="center"/>
      <protection hidden="1"/>
    </xf>
    <xf numFmtId="0" fontId="40" fillId="0" borderId="3" xfId="1" applyFont="1" applyBorder="1" applyAlignment="1" applyProtection="1">
      <alignment horizontal="center" vertical="center"/>
      <protection hidden="1"/>
    </xf>
    <xf numFmtId="0" fontId="40" fillId="0" borderId="4" xfId="1" applyFont="1" applyBorder="1" applyAlignment="1" applyProtection="1">
      <alignment horizontal="center" vertical="center"/>
      <protection hidden="1"/>
    </xf>
    <xf numFmtId="0" fontId="19" fillId="0" borderId="3" xfId="1" applyFont="1" applyBorder="1" applyAlignment="1" applyProtection="1">
      <alignment horizontal="center" vertical="center"/>
      <protection hidden="1"/>
    </xf>
    <xf numFmtId="0" fontId="19" fillId="0" borderId="4" xfId="1" applyFont="1" applyBorder="1" applyAlignment="1" applyProtection="1">
      <alignment horizontal="center" vertical="center"/>
      <protection hidden="1"/>
    </xf>
    <xf numFmtId="0" fontId="15" fillId="0" borderId="9" xfId="1" applyFont="1" applyBorder="1" applyAlignment="1" applyProtection="1">
      <alignment horizontal="left" vertical="center" wrapText="1"/>
      <protection hidden="1"/>
    </xf>
    <xf numFmtId="0" fontId="15" fillId="0" borderId="0" xfId="1" applyFont="1" applyAlignment="1" applyProtection="1">
      <alignment horizontal="left" vertical="center" wrapText="1"/>
      <protection hidden="1"/>
    </xf>
    <xf numFmtId="0" fontId="15" fillId="0" borderId="1" xfId="1" applyFont="1" applyBorder="1" applyAlignment="1" applyProtection="1">
      <alignment horizontal="left" vertical="center" wrapText="1"/>
      <protection hidden="1"/>
    </xf>
    <xf numFmtId="0" fontId="15" fillId="0" borderId="12" xfId="1" applyFont="1" applyBorder="1" applyAlignment="1" applyProtection="1">
      <alignment horizontal="left" vertical="center" wrapText="1"/>
      <protection hidden="1"/>
    </xf>
    <xf numFmtId="0" fontId="15" fillId="0" borderId="10" xfId="1" applyFont="1" applyBorder="1" applyAlignment="1" applyProtection="1">
      <alignment horizontal="left" vertical="center" wrapText="1"/>
      <protection hidden="1"/>
    </xf>
    <xf numFmtId="0" fontId="15" fillId="0" borderId="11" xfId="1" applyFont="1" applyBorder="1" applyAlignment="1" applyProtection="1">
      <alignment horizontal="left" vertical="center" wrapText="1"/>
      <protection hidden="1"/>
    </xf>
    <xf numFmtId="0" fontId="21" fillId="0" borderId="10" xfId="1" applyFont="1" applyBorder="1" applyAlignment="1" applyProtection="1">
      <alignment horizontal="center" vertical="center" wrapText="1"/>
      <protection hidden="1"/>
    </xf>
    <xf numFmtId="178" fontId="17" fillId="0" borderId="7" xfId="1" applyNumberFormat="1" applyFont="1" applyBorder="1" applyAlignment="1" applyProtection="1">
      <alignment horizontal="center" vertical="center" wrapText="1"/>
      <protection hidden="1"/>
    </xf>
    <xf numFmtId="178" fontId="17" fillId="0" borderId="8" xfId="1" applyNumberFormat="1" applyFont="1" applyBorder="1" applyAlignment="1" applyProtection="1">
      <alignment horizontal="center" vertical="center" wrapText="1"/>
      <protection hidden="1"/>
    </xf>
    <xf numFmtId="178" fontId="17" fillId="0" borderId="0" xfId="1" applyNumberFormat="1" applyFont="1" applyAlignment="1" applyProtection="1">
      <alignment horizontal="center" vertical="center" wrapText="1"/>
      <protection hidden="1"/>
    </xf>
    <xf numFmtId="178" fontId="17" fillId="0" borderId="1" xfId="1" applyNumberFormat="1" applyFont="1" applyBorder="1" applyAlignment="1" applyProtection="1">
      <alignment horizontal="center" vertical="center" wrapText="1"/>
      <protection hidden="1"/>
    </xf>
    <xf numFmtId="178" fontId="17" fillId="0" borderId="10" xfId="1" applyNumberFormat="1" applyFont="1" applyBorder="1" applyAlignment="1" applyProtection="1">
      <alignment horizontal="center" vertical="center" wrapText="1"/>
      <protection hidden="1"/>
    </xf>
    <xf numFmtId="178" fontId="17" fillId="0" borderId="11" xfId="1" applyNumberFormat="1" applyFont="1" applyBorder="1" applyAlignment="1" applyProtection="1">
      <alignment horizontal="center" vertical="center" wrapText="1"/>
      <protection hidden="1"/>
    </xf>
    <xf numFmtId="0" fontId="19" fillId="0" borderId="2" xfId="1" applyFont="1" applyBorder="1" applyAlignment="1" applyProtection="1">
      <alignment horizontal="center" vertical="center" shrinkToFit="1"/>
      <protection hidden="1"/>
    </xf>
    <xf numFmtId="179" fontId="15" fillId="0" borderId="2" xfId="2" applyNumberFormat="1" applyFont="1" applyFill="1" applyBorder="1" applyAlignment="1" applyProtection="1">
      <alignment horizontal="right" vertical="center" shrinkToFit="1"/>
      <protection hidden="1"/>
    </xf>
    <xf numFmtId="179" fontId="15" fillId="0" borderId="3" xfId="2" applyNumberFormat="1" applyFont="1" applyFill="1" applyBorder="1" applyAlignment="1" applyProtection="1">
      <alignment horizontal="right" vertical="center" shrinkToFit="1"/>
      <protection hidden="1"/>
    </xf>
    <xf numFmtId="177" fontId="19" fillId="0" borderId="7" xfId="1" applyNumberFormat="1" applyFont="1" applyBorder="1" applyAlignment="1" applyProtection="1">
      <alignment horizontal="left" vertical="top"/>
      <protection hidden="1"/>
    </xf>
    <xf numFmtId="177" fontId="19" fillId="0" borderId="8" xfId="1" applyNumberFormat="1" applyFont="1" applyBorder="1" applyAlignment="1" applyProtection="1">
      <alignment horizontal="left" vertical="top"/>
      <protection hidden="1"/>
    </xf>
    <xf numFmtId="0" fontId="19" fillId="0" borderId="2" xfId="1" applyFont="1" applyBorder="1" applyAlignment="1" applyProtection="1">
      <alignment horizontal="center" vertical="center" wrapText="1"/>
      <protection hidden="1"/>
    </xf>
    <xf numFmtId="0" fontId="19" fillId="0" borderId="6" xfId="1" applyFont="1" applyBorder="1" applyAlignment="1" applyProtection="1">
      <alignment horizontal="center" vertical="center"/>
      <protection hidden="1"/>
    </xf>
    <xf numFmtId="0" fontId="19" fillId="0" borderId="7" xfId="1" applyFont="1" applyBorder="1" applyAlignment="1" applyProtection="1">
      <alignment horizontal="center" vertical="center"/>
      <protection hidden="1"/>
    </xf>
    <xf numFmtId="0" fontId="19" fillId="0" borderId="8" xfId="1" applyFont="1" applyBorder="1" applyAlignment="1" applyProtection="1">
      <alignment horizontal="center" vertical="center"/>
      <protection hidden="1"/>
    </xf>
    <xf numFmtId="0" fontId="19" fillId="0" borderId="9" xfId="1" applyFont="1" applyBorder="1" applyAlignment="1" applyProtection="1">
      <alignment horizontal="center" vertical="center"/>
      <protection hidden="1"/>
    </xf>
    <xf numFmtId="0" fontId="19" fillId="0" borderId="0" xfId="1" applyFont="1" applyAlignment="1" applyProtection="1">
      <alignment horizontal="center" vertical="center"/>
      <protection hidden="1"/>
    </xf>
    <xf numFmtId="0" fontId="19" fillId="0" borderId="1" xfId="1" applyFont="1" applyBorder="1" applyAlignment="1" applyProtection="1">
      <alignment horizontal="center" vertical="center"/>
      <protection hidden="1"/>
    </xf>
    <xf numFmtId="0" fontId="19" fillId="0" borderId="12" xfId="1" applyFont="1" applyBorder="1" applyAlignment="1" applyProtection="1">
      <alignment horizontal="center" vertical="center"/>
      <protection hidden="1"/>
    </xf>
    <xf numFmtId="0" fontId="19" fillId="0" borderId="10" xfId="1" applyFont="1" applyBorder="1" applyAlignment="1" applyProtection="1">
      <alignment horizontal="center" vertical="center"/>
      <protection hidden="1"/>
    </xf>
    <xf numFmtId="0" fontId="19" fillId="0" borderId="11" xfId="1" applyFont="1" applyBorder="1" applyAlignment="1" applyProtection="1">
      <alignment horizontal="center" vertical="center"/>
      <protection hidden="1"/>
    </xf>
    <xf numFmtId="57" fontId="15" fillId="0" borderId="2" xfId="1" applyNumberFormat="1" applyFont="1" applyBorder="1" applyAlignment="1" applyProtection="1">
      <alignment horizontal="left" vertical="center" wrapText="1"/>
      <protection hidden="1"/>
    </xf>
    <xf numFmtId="0" fontId="15" fillId="0" borderId="2" xfId="1" applyFont="1" applyBorder="1" applyAlignment="1" applyProtection="1">
      <alignment horizontal="left" vertical="center" wrapText="1"/>
      <protection hidden="1"/>
    </xf>
    <xf numFmtId="0" fontId="19" fillId="0" borderId="7" xfId="1" applyFont="1" applyBorder="1" applyAlignment="1" applyProtection="1">
      <alignment horizontal="left" vertical="center"/>
      <protection hidden="1"/>
    </xf>
    <xf numFmtId="0" fontId="26" fillId="0" borderId="0" xfId="1" applyFont="1" applyBorder="1" applyAlignment="1" applyProtection="1">
      <alignment horizontal="center" vertical="center"/>
      <protection hidden="1"/>
    </xf>
    <xf numFmtId="0" fontId="19" fillId="0" borderId="0" xfId="1" applyFont="1" applyBorder="1" applyAlignment="1" applyProtection="1">
      <alignment horizontal="center" vertical="center"/>
      <protection hidden="1"/>
    </xf>
    <xf numFmtId="0" fontId="19" fillId="0" borderId="0" xfId="1" applyFont="1" applyBorder="1" applyAlignment="1" applyProtection="1">
      <alignment horizontal="right" vertical="center"/>
      <protection hidden="1"/>
    </xf>
    <xf numFmtId="0" fontId="19" fillId="0" borderId="0" xfId="1" applyFont="1" applyBorder="1" applyAlignment="1" applyProtection="1">
      <alignment horizontal="distributed" vertical="center"/>
      <protection hidden="1"/>
    </xf>
    <xf numFmtId="0" fontId="19" fillId="0" borderId="0" xfId="1" applyFont="1" applyBorder="1" applyAlignment="1" applyProtection="1">
      <alignment horizontal="left" vertical="center" indent="1"/>
      <protection hidden="1"/>
    </xf>
    <xf numFmtId="49" fontId="23" fillId="0" borderId="0" xfId="1" applyNumberFormat="1" applyFont="1" applyBorder="1" applyAlignment="1" applyProtection="1">
      <alignment horizontal="left" vertical="center" wrapText="1"/>
      <protection hidden="1"/>
    </xf>
    <xf numFmtId="49" fontId="23" fillId="0" borderId="0" xfId="1" applyNumberFormat="1" applyFont="1" applyAlignment="1" applyProtection="1">
      <alignment horizontal="left" vertical="center" wrapText="1"/>
      <protection hidden="1"/>
    </xf>
    <xf numFmtId="0" fontId="21" fillId="0" borderId="12" xfId="1" applyFont="1" applyBorder="1" applyAlignment="1" applyProtection="1">
      <alignment horizontal="center" vertical="center" wrapText="1" shrinkToFit="1"/>
      <protection hidden="1"/>
    </xf>
    <xf numFmtId="0" fontId="21" fillId="0" borderId="10" xfId="1" applyFont="1" applyBorder="1" applyAlignment="1" applyProtection="1">
      <alignment horizontal="center" vertical="center" shrinkToFit="1"/>
      <protection hidden="1"/>
    </xf>
    <xf numFmtId="0" fontId="21" fillId="0" borderId="11" xfId="1" applyFont="1" applyBorder="1" applyAlignment="1" applyProtection="1">
      <alignment horizontal="center" vertical="center" shrinkToFit="1"/>
      <protection hidden="1"/>
    </xf>
    <xf numFmtId="0" fontId="21" fillId="0" borderId="3" xfId="1" applyFont="1" applyBorder="1" applyAlignment="1" applyProtection="1">
      <alignment horizontal="center" vertical="center" shrinkToFit="1"/>
      <protection hidden="1"/>
    </xf>
    <xf numFmtId="0" fontId="21" fillId="0" borderId="4" xfId="1" applyFont="1" applyBorder="1" applyAlignment="1" applyProtection="1">
      <alignment horizontal="center" vertical="center" shrinkToFit="1"/>
      <protection hidden="1"/>
    </xf>
    <xf numFmtId="0" fontId="21" fillId="0" borderId="5" xfId="1" applyFont="1" applyBorder="1" applyAlignment="1" applyProtection="1">
      <alignment horizontal="center" vertical="center" shrinkToFit="1"/>
      <protection hidden="1"/>
    </xf>
    <xf numFmtId="0" fontId="21" fillId="0" borderId="16" xfId="1" applyFont="1" applyBorder="1" applyAlignment="1" applyProtection="1">
      <alignment horizontal="center" vertical="center" shrinkToFit="1"/>
      <protection hidden="1"/>
    </xf>
    <xf numFmtId="0" fontId="21" fillId="0" borderId="12" xfId="1" applyFont="1" applyBorder="1" applyAlignment="1" applyProtection="1">
      <alignment horizontal="center" vertical="center"/>
      <protection hidden="1"/>
    </xf>
    <xf numFmtId="0" fontId="21" fillId="0" borderId="10" xfId="1" applyFont="1" applyBorder="1" applyAlignment="1" applyProtection="1">
      <alignment horizontal="center" vertical="center"/>
      <protection hidden="1"/>
    </xf>
    <xf numFmtId="0" fontId="21" fillId="0" borderId="11" xfId="1" applyFont="1" applyBorder="1" applyAlignment="1" applyProtection="1">
      <alignment horizontal="center" vertical="center"/>
      <protection hidden="1"/>
    </xf>
    <xf numFmtId="0" fontId="21" fillId="0" borderId="16" xfId="1" applyFont="1" applyBorder="1" applyAlignment="1" applyProtection="1">
      <alignment horizontal="center" vertical="center"/>
      <protection hidden="1"/>
    </xf>
    <xf numFmtId="0" fontId="14" fillId="0" borderId="12" xfId="1" applyFont="1" applyBorder="1" applyAlignment="1" applyProtection="1">
      <alignment horizontal="center" vertical="center" shrinkToFit="1"/>
      <protection hidden="1"/>
    </xf>
    <xf numFmtId="0" fontId="14" fillId="0" borderId="11" xfId="1" applyFont="1" applyBorder="1" applyAlignment="1" applyProtection="1">
      <alignment horizontal="center" vertical="center" shrinkToFit="1"/>
      <protection hidden="1"/>
    </xf>
    <xf numFmtId="49" fontId="21" fillId="0" borderId="2" xfId="1" applyNumberFormat="1" applyFont="1" applyBorder="1" applyAlignment="1" applyProtection="1">
      <alignment horizontal="center" vertical="center" wrapText="1"/>
      <protection hidden="1"/>
    </xf>
    <xf numFmtId="0" fontId="21" fillId="0" borderId="2" xfId="1" applyFont="1" applyBorder="1" applyAlignment="1" applyProtection="1">
      <alignment horizontal="center" vertical="center"/>
      <protection hidden="1"/>
    </xf>
    <xf numFmtId="0" fontId="14" fillId="0" borderId="12" xfId="1" applyFont="1" applyBorder="1" applyAlignment="1" applyProtection="1">
      <alignment horizontal="center" vertical="center"/>
      <protection hidden="1"/>
    </xf>
    <xf numFmtId="0" fontId="14" fillId="0" borderId="10" xfId="1" applyFont="1" applyBorder="1" applyAlignment="1" applyProtection="1">
      <alignment horizontal="center" vertical="center"/>
      <protection hidden="1"/>
    </xf>
    <xf numFmtId="0" fontId="14" fillId="0" borderId="11" xfId="1" applyFont="1" applyBorder="1" applyAlignment="1" applyProtection="1">
      <alignment horizontal="center" vertical="center"/>
      <protection hidden="1"/>
    </xf>
    <xf numFmtId="0" fontId="21" fillId="0" borderId="9" xfId="1" applyFont="1" applyBorder="1" applyAlignment="1" applyProtection="1">
      <alignment horizontal="center" vertical="center"/>
      <protection hidden="1"/>
    </xf>
    <xf numFmtId="0" fontId="21" fillId="0" borderId="0" xfId="1" applyFont="1" applyAlignment="1" applyProtection="1">
      <alignment horizontal="center" vertical="center"/>
      <protection hidden="1"/>
    </xf>
    <xf numFmtId="0" fontId="21" fillId="0" borderId="1" xfId="1" applyFont="1" applyBorder="1" applyAlignment="1" applyProtection="1">
      <alignment horizontal="center" vertical="center"/>
      <protection hidden="1"/>
    </xf>
    <xf numFmtId="0" fontId="14" fillId="0" borderId="8" xfId="1" applyFont="1" applyBorder="1" applyAlignment="1" applyProtection="1">
      <alignment horizontal="center" vertical="center"/>
      <protection hidden="1"/>
    </xf>
    <xf numFmtId="0" fontId="21" fillId="0" borderId="3" xfId="1" applyFont="1" applyBorder="1" applyAlignment="1" applyProtection="1">
      <alignment horizontal="center" vertical="center" wrapText="1" shrinkToFit="1"/>
      <protection hidden="1"/>
    </xf>
    <xf numFmtId="0" fontId="19" fillId="0" borderId="0" xfId="1" applyFont="1" applyAlignment="1" applyProtection="1">
      <alignment horizontal="right" vertical="center"/>
      <protection hidden="1"/>
    </xf>
    <xf numFmtId="57" fontId="15" fillId="0" borderId="2" xfId="1" applyNumberFormat="1" applyFont="1" applyBorder="1" applyAlignment="1" applyProtection="1">
      <alignment horizontal="left" vertical="center" wrapText="1"/>
      <protection locked="0" hidden="1"/>
    </xf>
    <xf numFmtId="0" fontId="15" fillId="0" borderId="2" xfId="1" applyFont="1" applyBorder="1" applyAlignment="1" applyProtection="1">
      <alignment horizontal="left" vertical="center" wrapText="1"/>
      <protection locked="0" hidden="1"/>
    </xf>
    <xf numFmtId="0" fontId="21" fillId="0" borderId="3" xfId="1" applyFont="1" applyBorder="1" applyAlignment="1" applyProtection="1">
      <alignment horizontal="center" vertical="center"/>
      <protection hidden="1"/>
    </xf>
    <xf numFmtId="0" fontId="21" fillId="0" borderId="4" xfId="1" applyFont="1" applyBorder="1" applyAlignment="1" applyProtection="1">
      <alignment horizontal="center" vertical="center"/>
      <protection hidden="1"/>
    </xf>
    <xf numFmtId="0" fontId="21" fillId="0" borderId="5" xfId="1" applyFont="1" applyBorder="1" applyAlignment="1" applyProtection="1">
      <alignment horizontal="center" vertical="center"/>
      <protection hidden="1"/>
    </xf>
    <xf numFmtId="0" fontId="25" fillId="0" borderId="2" xfId="1" applyFont="1" applyBorder="1" applyAlignment="1" applyProtection="1">
      <alignment horizontal="center" vertical="center"/>
      <protection hidden="1"/>
    </xf>
    <xf numFmtId="0" fontId="19" fillId="0" borderId="3" xfId="1" applyFont="1" applyBorder="1" applyAlignment="1" applyProtection="1">
      <alignment horizontal="center" vertical="center"/>
      <protection locked="0" hidden="1"/>
    </xf>
    <xf numFmtId="0" fontId="19" fillId="0" borderId="4" xfId="1" applyFont="1" applyBorder="1" applyAlignment="1" applyProtection="1">
      <alignment horizontal="center" vertical="center"/>
      <protection locked="0" hidden="1"/>
    </xf>
    <xf numFmtId="0" fontId="19" fillId="0" borderId="5" xfId="1" applyFont="1" applyBorder="1" applyAlignment="1" applyProtection="1">
      <alignment horizontal="center" vertical="center"/>
      <protection locked="0" hidden="1"/>
    </xf>
    <xf numFmtId="0" fontId="15" fillId="0" borderId="9" xfId="1" applyFont="1" applyBorder="1" applyAlignment="1" applyProtection="1">
      <alignment horizontal="left" vertical="center" wrapText="1"/>
      <protection locked="0" hidden="1"/>
    </xf>
    <xf numFmtId="0" fontId="15" fillId="0" borderId="0" xfId="1" applyFont="1" applyAlignment="1" applyProtection="1">
      <alignment horizontal="left" vertical="center" wrapText="1"/>
      <protection locked="0" hidden="1"/>
    </xf>
    <xf numFmtId="0" fontId="15" fillId="0" borderId="1" xfId="1" applyFont="1" applyBorder="1" applyAlignment="1" applyProtection="1">
      <alignment horizontal="left" vertical="center" wrapText="1"/>
      <protection locked="0" hidden="1"/>
    </xf>
    <xf numFmtId="0" fontId="15" fillId="0" borderId="12" xfId="1" applyFont="1" applyBorder="1" applyAlignment="1" applyProtection="1">
      <alignment horizontal="left" vertical="center" wrapText="1"/>
      <protection locked="0" hidden="1"/>
    </xf>
    <xf numFmtId="0" fontId="15" fillId="0" borderId="10" xfId="1" applyFont="1" applyBorder="1" applyAlignment="1" applyProtection="1">
      <alignment horizontal="left" vertical="center" wrapText="1"/>
      <protection locked="0" hidden="1"/>
    </xf>
    <xf numFmtId="0" fontId="15" fillId="0" borderId="11" xfId="1" applyFont="1" applyBorder="1" applyAlignment="1" applyProtection="1">
      <alignment horizontal="left" vertical="center" wrapText="1"/>
      <protection locked="0" hidden="1"/>
    </xf>
    <xf numFmtId="181" fontId="15" fillId="0" borderId="6" xfId="1" applyNumberFormat="1" applyFont="1" applyBorder="1" applyAlignment="1" applyProtection="1">
      <alignment horizontal="center" vertical="center" wrapText="1"/>
      <protection locked="0" hidden="1"/>
    </xf>
    <xf numFmtId="181" fontId="15" fillId="0" borderId="7" xfId="1" applyNumberFormat="1" applyFont="1" applyBorder="1" applyAlignment="1" applyProtection="1">
      <alignment horizontal="center" vertical="center" wrapText="1"/>
      <protection locked="0" hidden="1"/>
    </xf>
    <xf numFmtId="181" fontId="15" fillId="0" borderId="8" xfId="1" applyNumberFormat="1" applyFont="1" applyBorder="1" applyAlignment="1" applyProtection="1">
      <alignment horizontal="center" vertical="center" wrapText="1"/>
      <protection locked="0" hidden="1"/>
    </xf>
    <xf numFmtId="181" fontId="15" fillId="0" borderId="9" xfId="1" applyNumberFormat="1" applyFont="1" applyBorder="1" applyAlignment="1" applyProtection="1">
      <alignment horizontal="center" vertical="center" wrapText="1"/>
      <protection locked="0" hidden="1"/>
    </xf>
    <xf numFmtId="181" fontId="15" fillId="0" borderId="0" xfId="1" applyNumberFormat="1" applyFont="1" applyBorder="1" applyAlignment="1" applyProtection="1">
      <alignment horizontal="center" vertical="center" wrapText="1"/>
      <protection locked="0" hidden="1"/>
    </xf>
    <xf numFmtId="181" fontId="15" fillId="0" borderId="1" xfId="1" applyNumberFormat="1" applyFont="1" applyBorder="1" applyAlignment="1" applyProtection="1">
      <alignment horizontal="center" vertical="center" wrapText="1"/>
      <protection locked="0" hidden="1"/>
    </xf>
    <xf numFmtId="181" fontId="15" fillId="0" borderId="12" xfId="1" applyNumberFormat="1" applyFont="1" applyBorder="1" applyAlignment="1" applyProtection="1">
      <alignment horizontal="center" vertical="center" wrapText="1"/>
      <protection locked="0" hidden="1"/>
    </xf>
    <xf numFmtId="181" fontId="15" fillId="0" borderId="10" xfId="1" applyNumberFormat="1" applyFont="1" applyBorder="1" applyAlignment="1" applyProtection="1">
      <alignment horizontal="center" vertical="center" wrapText="1"/>
      <protection locked="0" hidden="1"/>
    </xf>
    <xf numFmtId="181" fontId="15" fillId="0" borderId="11" xfId="1" applyNumberFormat="1" applyFont="1" applyBorder="1" applyAlignment="1" applyProtection="1">
      <alignment horizontal="center" vertical="center" wrapText="1"/>
      <protection locked="0" hidden="1"/>
    </xf>
    <xf numFmtId="0" fontId="19" fillId="0" borderId="2" xfId="1" applyFont="1" applyBorder="1" applyAlignment="1" applyProtection="1">
      <alignment horizontal="center" vertical="center" shrinkToFit="1"/>
      <protection locked="0" hidden="1"/>
    </xf>
    <xf numFmtId="38" fontId="15" fillId="0" borderId="2" xfId="2" applyFont="1" applyFill="1" applyBorder="1" applyAlignment="1" applyProtection="1">
      <alignment horizontal="center" vertical="center" shrinkToFit="1"/>
      <protection locked="0" hidden="1"/>
    </xf>
    <xf numFmtId="38" fontId="15" fillId="0" borderId="3" xfId="2" applyFont="1" applyFill="1" applyBorder="1" applyAlignment="1" applyProtection="1">
      <alignment horizontal="center" vertical="center" shrinkToFit="1"/>
      <protection locked="0" hidden="1"/>
    </xf>
    <xf numFmtId="177" fontId="19" fillId="0" borderId="7" xfId="1" applyNumberFormat="1" applyFont="1" applyBorder="1" applyAlignment="1" applyProtection="1">
      <alignment horizontal="left" vertical="top"/>
      <protection locked="0" hidden="1"/>
    </xf>
    <xf numFmtId="177" fontId="19" fillId="0" borderId="8" xfId="1" applyNumberFormat="1" applyFont="1" applyBorder="1" applyAlignment="1" applyProtection="1">
      <alignment horizontal="left" vertical="top"/>
      <protection locked="0" hidden="1"/>
    </xf>
    <xf numFmtId="0" fontId="15" fillId="0" borderId="3" xfId="1" applyFont="1" applyBorder="1" applyAlignment="1" applyProtection="1">
      <alignment horizontal="center" vertical="center"/>
      <protection locked="0" hidden="1"/>
    </xf>
    <xf numFmtId="0" fontId="15" fillId="0" borderId="4" xfId="1" applyFont="1" applyBorder="1" applyAlignment="1" applyProtection="1">
      <alignment horizontal="center" vertical="center"/>
      <protection locked="0" hidden="1"/>
    </xf>
    <xf numFmtId="0" fontId="15" fillId="0" borderId="5" xfId="1" applyFont="1" applyBorder="1" applyAlignment="1" applyProtection="1">
      <alignment horizontal="center" vertical="center"/>
      <protection locked="0" hidden="1"/>
    </xf>
    <xf numFmtId="0" fontId="19" fillId="0" borderId="2" xfId="1" applyFont="1" applyBorder="1" applyAlignment="1" applyProtection="1">
      <alignment horizontal="center" vertical="center" wrapText="1"/>
      <protection locked="0" hidden="1"/>
    </xf>
    <xf numFmtId="0" fontId="19" fillId="0" borderId="2" xfId="1" applyFont="1" applyBorder="1" applyAlignment="1" applyProtection="1">
      <alignment horizontal="center" vertical="center"/>
      <protection locked="0" hidden="1"/>
    </xf>
    <xf numFmtId="0" fontId="19" fillId="0" borderId="6" xfId="1" applyFont="1" applyBorder="1" applyAlignment="1" applyProtection="1">
      <alignment horizontal="center" vertical="center"/>
      <protection locked="0" hidden="1"/>
    </xf>
    <xf numFmtId="0" fontId="19" fillId="0" borderId="7" xfId="1" applyFont="1" applyBorder="1" applyAlignment="1" applyProtection="1">
      <alignment horizontal="center" vertical="center"/>
      <protection locked="0" hidden="1"/>
    </xf>
    <xf numFmtId="0" fontId="19" fillId="0" borderId="8" xfId="1" applyFont="1" applyBorder="1" applyAlignment="1" applyProtection="1">
      <alignment horizontal="center" vertical="center"/>
      <protection locked="0" hidden="1"/>
    </xf>
    <xf numFmtId="0" fontId="19" fillId="0" borderId="9" xfId="1" applyFont="1" applyBorder="1" applyAlignment="1" applyProtection="1">
      <alignment horizontal="center" vertical="center"/>
      <protection locked="0" hidden="1"/>
    </xf>
    <xf numFmtId="0" fontId="19" fillId="0" borderId="0" xfId="1" applyFont="1" applyAlignment="1" applyProtection="1">
      <alignment horizontal="center" vertical="center"/>
      <protection locked="0" hidden="1"/>
    </xf>
    <xf numFmtId="0" fontId="19" fillId="0" borderId="1" xfId="1" applyFont="1" applyBorder="1" applyAlignment="1" applyProtection="1">
      <alignment horizontal="center" vertical="center"/>
      <protection locked="0" hidden="1"/>
    </xf>
    <xf numFmtId="0" fontId="19" fillId="0" borderId="12" xfId="1" applyFont="1" applyBorder="1" applyAlignment="1" applyProtection="1">
      <alignment horizontal="center" vertical="center"/>
      <protection locked="0" hidden="1"/>
    </xf>
    <xf numFmtId="0" fontId="19" fillId="0" borderId="10" xfId="1" applyFont="1" applyBorder="1" applyAlignment="1" applyProtection="1">
      <alignment horizontal="center" vertical="center"/>
      <protection locked="0" hidden="1"/>
    </xf>
    <xf numFmtId="0" fontId="19" fillId="0" borderId="11" xfId="1" applyFont="1" applyBorder="1" applyAlignment="1" applyProtection="1">
      <alignment horizontal="center" vertical="center"/>
      <protection locked="0" hidden="1"/>
    </xf>
    <xf numFmtId="0" fontId="17" fillId="0" borderId="0" xfId="1" applyFont="1" applyAlignment="1" applyProtection="1">
      <alignment horizontal="center" vertical="center"/>
      <protection hidden="1"/>
    </xf>
    <xf numFmtId="0" fontId="14" fillId="0" borderId="0" xfId="1" applyFont="1" applyBorder="1" applyAlignment="1" applyProtection="1">
      <alignment horizontal="center" vertical="center"/>
      <protection hidden="1"/>
    </xf>
    <xf numFmtId="0" fontId="15" fillId="0" borderId="0" xfId="1" applyFont="1" applyBorder="1" applyAlignment="1" applyProtection="1">
      <alignment horizontal="center" vertical="center"/>
      <protection hidden="1"/>
    </xf>
    <xf numFmtId="176" fontId="15" fillId="0" borderId="110" xfId="1" applyNumberFormat="1" applyFont="1" applyBorder="1" applyAlignment="1" applyProtection="1">
      <alignment horizontal="center" vertical="center"/>
      <protection hidden="1"/>
    </xf>
    <xf numFmtId="0" fontId="21" fillId="0" borderId="46" xfId="1" applyFont="1" applyBorder="1" applyAlignment="1" applyProtection="1">
      <alignment horizontal="center" vertical="center"/>
      <protection hidden="1"/>
    </xf>
    <xf numFmtId="0" fontId="19" fillId="0" borderId="2" xfId="1" applyFont="1" applyBorder="1" applyAlignment="1" applyProtection="1">
      <alignment horizontal="left" vertical="center" wrapText="1"/>
      <protection locked="0" hidden="1"/>
    </xf>
    <xf numFmtId="176" fontId="15" fillId="0" borderId="5" xfId="1" applyNumberFormat="1" applyFont="1" applyBorder="1" applyAlignment="1" applyProtection="1">
      <alignment horizontal="center" vertical="center"/>
      <protection hidden="1"/>
    </xf>
    <xf numFmtId="49" fontId="19" fillId="0" borderId="3" xfId="1" applyNumberFormat="1" applyFont="1" applyBorder="1" applyAlignment="1" applyProtection="1">
      <alignment horizontal="left" vertical="center"/>
      <protection locked="0" hidden="1"/>
    </xf>
    <xf numFmtId="49" fontId="19" fillId="0" borderId="4" xfId="1" applyNumberFormat="1" applyFont="1" applyBorder="1" applyAlignment="1" applyProtection="1">
      <alignment horizontal="left" vertical="center"/>
      <protection locked="0" hidden="1"/>
    </xf>
    <xf numFmtId="0" fontId="14" fillId="0" borderId="110" xfId="1" applyFont="1" applyBorder="1" applyAlignment="1" applyProtection="1">
      <alignment horizontal="center" vertical="center"/>
      <protection hidden="1"/>
    </xf>
    <xf numFmtId="0" fontId="18" fillId="0" borderId="3" xfId="1" applyFont="1" applyBorder="1" applyAlignment="1" applyProtection="1">
      <alignment horizontal="left" vertical="center" wrapText="1"/>
      <protection locked="0" hidden="1"/>
    </xf>
    <xf numFmtId="0" fontId="18" fillId="0" borderId="4" xfId="1" applyFont="1" applyBorder="1" applyAlignment="1" applyProtection="1">
      <alignment horizontal="left" vertical="center" wrapText="1"/>
      <protection locked="0" hidden="1"/>
    </xf>
    <xf numFmtId="0" fontId="18" fillId="0" borderId="5" xfId="1" applyFont="1" applyBorder="1" applyAlignment="1" applyProtection="1">
      <alignment horizontal="left" vertical="center" wrapText="1"/>
      <protection locked="0" hidden="1"/>
    </xf>
    <xf numFmtId="0" fontId="18" fillId="0" borderId="6" xfId="1" applyFont="1" applyBorder="1" applyAlignment="1" applyProtection="1">
      <alignment horizontal="left" vertical="center" wrapText="1"/>
      <protection locked="0" hidden="1"/>
    </xf>
    <xf numFmtId="0" fontId="18" fillId="0" borderId="7" xfId="1" applyFont="1" applyBorder="1" applyAlignment="1" applyProtection="1">
      <alignment horizontal="left" vertical="center" wrapText="1"/>
      <protection locked="0" hidden="1"/>
    </xf>
    <xf numFmtId="0" fontId="18" fillId="0" borderId="8" xfId="1" applyFont="1" applyBorder="1" applyAlignment="1" applyProtection="1">
      <alignment horizontal="left" vertical="center" wrapText="1"/>
      <protection locked="0" hidden="1"/>
    </xf>
    <xf numFmtId="176" fontId="15" fillId="0" borderId="112" xfId="1" applyNumberFormat="1" applyFont="1" applyBorder="1" applyAlignment="1" applyProtection="1">
      <alignment horizontal="center" vertical="center"/>
      <protection hidden="1"/>
    </xf>
    <xf numFmtId="58" fontId="15" fillId="0" borderId="105" xfId="1" applyNumberFormat="1" applyFont="1" applyBorder="1" applyAlignment="1" applyProtection="1">
      <alignment horizontal="center" vertical="center" wrapText="1"/>
      <protection locked="0" hidden="1"/>
    </xf>
    <xf numFmtId="58" fontId="15" fillId="0" borderId="106" xfId="1" applyNumberFormat="1" applyFont="1" applyBorder="1" applyAlignment="1" applyProtection="1">
      <alignment horizontal="center" vertical="center" wrapText="1"/>
      <protection locked="0" hidden="1"/>
    </xf>
    <xf numFmtId="58" fontId="15" fillId="0" borderId="9" xfId="1" applyNumberFormat="1" applyFont="1" applyBorder="1" applyAlignment="1" applyProtection="1">
      <alignment horizontal="center" vertical="center" wrapText="1"/>
      <protection locked="0" hidden="1"/>
    </xf>
    <xf numFmtId="58" fontId="15" fillId="0" borderId="0" xfId="1" applyNumberFormat="1" applyFont="1" applyBorder="1" applyAlignment="1" applyProtection="1">
      <alignment horizontal="center" vertical="center" wrapText="1"/>
      <protection locked="0" hidden="1"/>
    </xf>
    <xf numFmtId="58" fontId="15" fillId="0" borderId="12" xfId="1" applyNumberFormat="1" applyFont="1" applyBorder="1" applyAlignment="1" applyProtection="1">
      <alignment horizontal="center" vertical="center" wrapText="1"/>
      <protection locked="0" hidden="1"/>
    </xf>
    <xf numFmtId="58" fontId="15" fillId="0" borderId="10" xfId="1" applyNumberFormat="1" applyFont="1" applyBorder="1" applyAlignment="1" applyProtection="1">
      <alignment horizontal="center" vertical="center" wrapText="1"/>
      <protection locked="0" hidden="1"/>
    </xf>
    <xf numFmtId="0" fontId="15" fillId="0" borderId="107" xfId="1" applyFont="1" applyBorder="1" applyAlignment="1" applyProtection="1">
      <alignment horizontal="center" vertical="center"/>
      <protection hidden="1"/>
    </xf>
    <xf numFmtId="0" fontId="15" fillId="0" borderId="106" xfId="1" applyFont="1" applyBorder="1" applyAlignment="1" applyProtection="1">
      <alignment horizontal="center" vertical="center"/>
      <protection hidden="1"/>
    </xf>
    <xf numFmtId="0" fontId="15" fillId="0" borderId="108" xfId="1" applyFont="1" applyBorder="1" applyAlignment="1" applyProtection="1">
      <alignment horizontal="center" vertical="center"/>
      <protection hidden="1"/>
    </xf>
    <xf numFmtId="0" fontId="15" fillId="0" borderId="96" xfId="1" applyFont="1" applyBorder="1" applyAlignment="1" applyProtection="1">
      <alignment horizontal="center" vertical="center" wrapText="1"/>
      <protection hidden="1"/>
    </xf>
    <xf numFmtId="0" fontId="15" fillId="0" borderId="97" xfId="1" applyFont="1" applyBorder="1" applyAlignment="1" applyProtection="1">
      <alignment horizontal="center" vertical="center" wrapText="1"/>
      <protection hidden="1"/>
    </xf>
    <xf numFmtId="0" fontId="15" fillId="0" borderId="98" xfId="1" applyFont="1" applyBorder="1" applyAlignment="1" applyProtection="1">
      <alignment horizontal="center" vertical="center" wrapText="1"/>
      <protection hidden="1"/>
    </xf>
    <xf numFmtId="0" fontId="15" fillId="0" borderId="96" xfId="1" applyFont="1" applyBorder="1" applyAlignment="1" applyProtection="1">
      <alignment horizontal="left" vertical="center" wrapText="1"/>
      <protection locked="0" hidden="1"/>
    </xf>
    <xf numFmtId="0" fontId="15" fillId="0" borderId="97" xfId="1" applyFont="1" applyBorder="1" applyAlignment="1" applyProtection="1">
      <alignment horizontal="left" vertical="center" wrapText="1"/>
      <protection locked="0" hidden="1"/>
    </xf>
    <xf numFmtId="0" fontId="15" fillId="0" borderId="98" xfId="1" applyFont="1" applyBorder="1" applyAlignment="1" applyProtection="1">
      <alignment horizontal="left" vertical="center" wrapText="1"/>
      <protection locked="0" hidden="1"/>
    </xf>
    <xf numFmtId="0" fontId="15" fillId="0" borderId="95" xfId="1" applyFont="1" applyBorder="1" applyAlignment="1" applyProtection="1">
      <alignment horizontal="center" vertical="center" wrapText="1"/>
      <protection hidden="1"/>
    </xf>
    <xf numFmtId="0" fontId="15" fillId="0" borderId="6" xfId="1" applyFont="1" applyBorder="1" applyAlignment="1" applyProtection="1">
      <alignment horizontal="center" vertical="center" wrapText="1"/>
      <protection hidden="1"/>
    </xf>
    <xf numFmtId="0" fontId="15" fillId="0" borderId="126" xfId="1" applyFont="1" applyBorder="1" applyAlignment="1" applyProtection="1">
      <alignment horizontal="center" vertical="center"/>
      <protection hidden="1"/>
    </xf>
    <xf numFmtId="0" fontId="15" fillId="0" borderId="12" xfId="1" applyFont="1" applyBorder="1" applyAlignment="1" applyProtection="1">
      <alignment horizontal="center" vertical="center"/>
      <protection hidden="1"/>
    </xf>
    <xf numFmtId="0" fontId="15" fillId="0" borderId="10" xfId="1" applyFont="1" applyBorder="1" applyAlignment="1" applyProtection="1">
      <alignment horizontal="center" vertical="center"/>
      <protection hidden="1"/>
    </xf>
    <xf numFmtId="0" fontId="15" fillId="0" borderId="48" xfId="1" applyFont="1" applyBorder="1" applyAlignment="1" applyProtection="1">
      <alignment horizontal="center" vertical="center"/>
      <protection hidden="1"/>
    </xf>
    <xf numFmtId="0" fontId="21" fillId="0" borderId="13" xfId="1" applyFont="1" applyBorder="1" applyAlignment="1" applyProtection="1">
      <alignment horizontal="center" vertical="center" textRotation="255"/>
      <protection hidden="1"/>
    </xf>
    <xf numFmtId="0" fontId="21" fillId="0" borderId="16" xfId="1" applyFont="1" applyBorder="1" applyAlignment="1" applyProtection="1">
      <alignment horizontal="center" vertical="center" textRotation="255"/>
      <protection hidden="1"/>
    </xf>
    <xf numFmtId="49" fontId="17" fillId="0" borderId="13" xfId="1" applyNumberFormat="1" applyFont="1" applyBorder="1" applyAlignment="1" applyProtection="1">
      <alignment horizontal="center" vertical="center" shrinkToFit="1"/>
      <protection hidden="1"/>
    </xf>
    <xf numFmtId="49" fontId="17" fillId="0" borderId="26" xfId="1" applyNumberFormat="1" applyFont="1" applyBorder="1" applyAlignment="1" applyProtection="1">
      <alignment horizontal="center" vertical="center" shrinkToFit="1"/>
      <protection hidden="1"/>
    </xf>
    <xf numFmtId="49" fontId="17" fillId="0" borderId="16" xfId="1" applyNumberFormat="1" applyFont="1" applyBorder="1" applyAlignment="1" applyProtection="1">
      <alignment horizontal="center" vertical="center" shrinkToFit="1"/>
      <protection hidden="1"/>
    </xf>
    <xf numFmtId="180" fontId="19" fillId="0" borderId="2" xfId="1" applyNumberFormat="1" applyFont="1" applyBorder="1" applyAlignment="1" applyProtection="1">
      <alignment horizontal="center" vertical="center" wrapText="1"/>
      <protection locked="0" hidden="1"/>
    </xf>
    <xf numFmtId="180" fontId="19" fillId="0" borderId="3" xfId="1" applyNumberFormat="1" applyFont="1" applyBorder="1" applyAlignment="1" applyProtection="1">
      <alignment horizontal="center" vertical="center" wrapText="1"/>
      <protection locked="0" hidden="1"/>
    </xf>
    <xf numFmtId="0" fontId="16" fillId="0" borderId="105" xfId="1" applyFont="1" applyBorder="1" applyAlignment="1" applyProtection="1">
      <alignment horizontal="center" vertical="center" wrapText="1"/>
      <protection locked="0" hidden="1"/>
    </xf>
    <xf numFmtId="0" fontId="16" fillId="0" borderId="106" xfId="1" applyFont="1" applyBorder="1" applyAlignment="1" applyProtection="1">
      <alignment horizontal="center" vertical="center" wrapText="1"/>
      <protection locked="0" hidden="1"/>
    </xf>
    <xf numFmtId="0" fontId="16" fillId="0" borderId="108" xfId="1" applyFont="1" applyBorder="1" applyAlignment="1" applyProtection="1">
      <alignment horizontal="center" vertical="center" wrapText="1"/>
      <protection locked="0" hidden="1"/>
    </xf>
    <xf numFmtId="0" fontId="16" fillId="0" borderId="9" xfId="1" applyFont="1" applyBorder="1" applyAlignment="1" applyProtection="1">
      <alignment horizontal="center" vertical="center" wrapText="1"/>
      <protection locked="0" hidden="1"/>
    </xf>
    <xf numFmtId="0" fontId="16" fillId="0" borderId="0" xfId="1" applyFont="1" applyBorder="1" applyAlignment="1" applyProtection="1">
      <alignment horizontal="center" vertical="center" wrapText="1"/>
      <protection locked="0" hidden="1"/>
    </xf>
    <xf numFmtId="0" fontId="16" fillId="0" borderId="1" xfId="1" applyFont="1" applyBorder="1" applyAlignment="1" applyProtection="1">
      <alignment horizontal="center" vertical="center" wrapText="1"/>
      <protection locked="0" hidden="1"/>
    </xf>
    <xf numFmtId="0" fontId="16" fillId="0" borderId="12" xfId="1" applyFont="1" applyBorder="1" applyAlignment="1" applyProtection="1">
      <alignment horizontal="center" vertical="center" wrapText="1"/>
      <protection locked="0" hidden="1"/>
    </xf>
    <xf numFmtId="0" fontId="16" fillId="0" borderId="10" xfId="1" applyFont="1" applyBorder="1" applyAlignment="1" applyProtection="1">
      <alignment horizontal="center" vertical="center" wrapText="1"/>
      <protection locked="0" hidden="1"/>
    </xf>
    <xf numFmtId="0" fontId="16" fillId="0" borderId="11" xfId="1" applyFont="1" applyBorder="1" applyAlignment="1" applyProtection="1">
      <alignment horizontal="center" vertical="center" wrapText="1"/>
      <protection locked="0" hidden="1"/>
    </xf>
    <xf numFmtId="0" fontId="17" fillId="0" borderId="105" xfId="1" applyFont="1" applyBorder="1" applyAlignment="1" applyProtection="1">
      <alignment horizontal="center" vertical="center" wrapText="1"/>
      <protection hidden="1"/>
    </xf>
    <xf numFmtId="0" fontId="17" fillId="0" borderId="106" xfId="1" applyFont="1" applyBorder="1" applyAlignment="1" applyProtection="1">
      <alignment horizontal="center" vertical="center" wrapText="1"/>
      <protection hidden="1"/>
    </xf>
    <xf numFmtId="0" fontId="17" fillId="0" borderId="108"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17" fillId="0" borderId="1" xfId="1" applyFont="1" applyBorder="1" applyAlignment="1" applyProtection="1">
      <alignment horizontal="center" vertical="center" wrapText="1"/>
      <protection hidden="1"/>
    </xf>
    <xf numFmtId="0" fontId="17" fillId="0" borderId="12" xfId="1" applyFont="1" applyBorder="1" applyAlignment="1" applyProtection="1">
      <alignment horizontal="center" vertical="center" wrapText="1"/>
      <protection hidden="1"/>
    </xf>
    <xf numFmtId="0" fontId="17" fillId="0" borderId="10" xfId="1" applyFont="1" applyBorder="1" applyAlignment="1" applyProtection="1">
      <alignment horizontal="center" vertical="center" wrapText="1"/>
      <protection hidden="1"/>
    </xf>
    <xf numFmtId="0" fontId="17" fillId="0" borderId="11" xfId="1" applyFont="1" applyBorder="1" applyAlignment="1" applyProtection="1">
      <alignment horizontal="center" vertical="center" wrapText="1"/>
      <protection hidden="1"/>
    </xf>
    <xf numFmtId="176" fontId="14" fillId="0" borderId="113" xfId="1" applyNumberFormat="1" applyFont="1" applyBorder="1" applyAlignment="1" applyProtection="1">
      <alignment horizontal="center" vertical="center"/>
      <protection hidden="1"/>
    </xf>
    <xf numFmtId="176" fontId="14" fillId="0" borderId="99" xfId="1" applyNumberFormat="1" applyFont="1" applyBorder="1" applyAlignment="1" applyProtection="1">
      <alignment horizontal="center" vertical="center"/>
      <protection hidden="1"/>
    </xf>
    <xf numFmtId="176" fontId="14" fillId="0" borderId="100" xfId="1" applyNumberFormat="1" applyFont="1" applyBorder="1" applyAlignment="1" applyProtection="1">
      <alignment horizontal="center" vertical="center"/>
      <protection hidden="1"/>
    </xf>
    <xf numFmtId="0" fontId="19" fillId="0" borderId="101" xfId="1" applyNumberFormat="1" applyFont="1" applyBorder="1" applyAlignment="1" applyProtection="1">
      <alignment horizontal="left" vertical="center"/>
      <protection locked="0" hidden="1"/>
    </xf>
    <xf numFmtId="0" fontId="19" fillId="0" borderId="99" xfId="1" applyNumberFormat="1" applyFont="1" applyBorder="1" applyAlignment="1" applyProtection="1">
      <alignment horizontal="left" vertical="center"/>
      <protection locked="0" hidden="1"/>
    </xf>
    <xf numFmtId="0" fontId="19" fillId="0" borderId="102" xfId="1" applyNumberFormat="1" applyFont="1" applyBorder="1" applyAlignment="1" applyProtection="1">
      <alignment horizontal="left" vertical="center"/>
      <protection locked="0" hidden="1"/>
    </xf>
    <xf numFmtId="0" fontId="19" fillId="0" borderId="103" xfId="1" applyNumberFormat="1" applyFont="1" applyBorder="1" applyAlignment="1" applyProtection="1">
      <alignment horizontal="left" vertical="center"/>
      <protection locked="0" hidden="1"/>
    </xf>
    <xf numFmtId="0" fontId="17" fillId="0" borderId="104" xfId="1" applyFont="1" applyBorder="1" applyAlignment="1" applyProtection="1">
      <alignment horizontal="center" vertical="center" wrapText="1"/>
      <protection hidden="1"/>
    </xf>
    <xf numFmtId="0" fontId="17" fillId="0" borderId="102" xfId="1" applyFont="1" applyBorder="1" applyAlignment="1" applyProtection="1">
      <alignment horizontal="center" vertical="center" wrapText="1"/>
      <protection hidden="1"/>
    </xf>
    <xf numFmtId="0" fontId="17" fillId="0" borderId="103" xfId="1" applyFont="1" applyBorder="1" applyAlignment="1" applyProtection="1">
      <alignment horizontal="center" vertical="center" wrapText="1"/>
      <protection hidden="1"/>
    </xf>
    <xf numFmtId="0" fontId="19" fillId="0" borderId="104" xfId="1" applyNumberFormat="1" applyFont="1" applyBorder="1" applyAlignment="1" applyProtection="1">
      <alignment horizontal="left" vertical="center" wrapText="1"/>
      <protection locked="0" hidden="1"/>
    </xf>
    <xf numFmtId="0" fontId="19" fillId="0" borderId="102" xfId="1" applyNumberFormat="1" applyFont="1" applyBorder="1" applyAlignment="1" applyProtection="1">
      <alignment horizontal="left" vertical="center" wrapText="1"/>
      <protection locked="0" hidden="1"/>
    </xf>
    <xf numFmtId="0" fontId="17" fillId="0" borderId="9" xfId="1" applyFont="1" applyBorder="1" applyAlignment="1" applyProtection="1">
      <alignment horizontal="center" vertical="center" textRotation="255"/>
      <protection hidden="1"/>
    </xf>
    <xf numFmtId="0" fontId="17" fillId="0" borderId="1" xfId="1" applyFont="1" applyBorder="1" applyAlignment="1" applyProtection="1">
      <alignment horizontal="center" vertical="center" textRotation="255"/>
      <protection hidden="1"/>
    </xf>
    <xf numFmtId="0" fontId="19" fillId="0" borderId="120" xfId="1" applyNumberFormat="1" applyFont="1" applyBorder="1" applyAlignment="1" applyProtection="1">
      <alignment horizontal="left" vertical="center"/>
      <protection locked="0" hidden="1"/>
    </xf>
    <xf numFmtId="0" fontId="19" fillId="0" borderId="121" xfId="1" applyNumberFormat="1" applyFont="1" applyBorder="1" applyAlignment="1" applyProtection="1">
      <alignment horizontal="left" vertical="center"/>
      <protection locked="0" hidden="1"/>
    </xf>
    <xf numFmtId="0" fontId="19" fillId="0" borderId="122" xfId="1" applyNumberFormat="1" applyFont="1" applyBorder="1" applyAlignment="1" applyProtection="1">
      <alignment horizontal="left" vertical="center"/>
      <protection locked="0" hidden="1"/>
    </xf>
    <xf numFmtId="0" fontId="19" fillId="0" borderId="120" xfId="1" applyNumberFormat="1" applyFont="1" applyBorder="1" applyAlignment="1" applyProtection="1">
      <alignment horizontal="left" vertical="center" wrapText="1"/>
      <protection locked="0" hidden="1"/>
    </xf>
    <xf numFmtId="0" fontId="19" fillId="0" borderId="121" xfId="1" applyNumberFormat="1" applyFont="1" applyBorder="1" applyAlignment="1" applyProtection="1">
      <alignment horizontal="left" vertical="center" wrapText="1"/>
      <protection locked="0" hidden="1"/>
    </xf>
    <xf numFmtId="180" fontId="19" fillId="0" borderId="117" xfId="1" applyNumberFormat="1" applyFont="1" applyBorder="1" applyAlignment="1" applyProtection="1">
      <alignment horizontal="center" vertical="center" wrapText="1"/>
      <protection locked="0" hidden="1"/>
    </xf>
    <xf numFmtId="180" fontId="19" fillId="0" borderId="118" xfId="1" applyNumberFormat="1" applyFont="1" applyBorder="1" applyAlignment="1" applyProtection="1">
      <alignment horizontal="center" vertical="center" wrapText="1"/>
      <protection locked="0" hidden="1"/>
    </xf>
    <xf numFmtId="180" fontId="19" fillId="0" borderId="119" xfId="1" applyNumberFormat="1" applyFont="1" applyBorder="1" applyAlignment="1" applyProtection="1">
      <alignment horizontal="center" vertical="center" wrapText="1"/>
      <protection locked="0" hidden="1"/>
    </xf>
    <xf numFmtId="49" fontId="19" fillId="0" borderId="117" xfId="1" applyNumberFormat="1" applyFont="1" applyBorder="1" applyAlignment="1" applyProtection="1">
      <alignment horizontal="center" vertical="center"/>
      <protection locked="0" hidden="1"/>
    </xf>
    <xf numFmtId="49" fontId="19" fillId="0" borderId="118" xfId="1" applyNumberFormat="1" applyFont="1" applyBorder="1" applyAlignment="1" applyProtection="1">
      <alignment horizontal="center" vertical="center"/>
      <protection locked="0" hidden="1"/>
    </xf>
    <xf numFmtId="49" fontId="19" fillId="0" borderId="119" xfId="1" applyNumberFormat="1" applyFont="1" applyBorder="1" applyAlignment="1" applyProtection="1">
      <alignment horizontal="center" vertical="center"/>
      <protection locked="0" hidden="1"/>
    </xf>
    <xf numFmtId="0" fontId="15" fillId="0" borderId="0" xfId="1" applyFont="1" applyAlignment="1" applyProtection="1">
      <alignment horizontal="left" vertical="center"/>
      <protection hidden="1"/>
    </xf>
    <xf numFmtId="0" fontId="15" fillId="0" borderId="70" xfId="1" applyFont="1" applyBorder="1" applyAlignment="1" applyProtection="1">
      <alignment horizontal="left" vertical="center" wrapText="1"/>
      <protection hidden="1"/>
    </xf>
    <xf numFmtId="0" fontId="15" fillId="0" borderId="45" xfId="1" applyFont="1" applyBorder="1" applyAlignment="1" applyProtection="1">
      <alignment horizontal="left" vertical="center" wrapText="1"/>
      <protection hidden="1"/>
    </xf>
    <xf numFmtId="0" fontId="15" fillId="0" borderId="71" xfId="1" applyFont="1" applyBorder="1" applyAlignment="1" applyProtection="1">
      <alignment horizontal="left" vertical="center" wrapText="1"/>
      <protection hidden="1"/>
    </xf>
    <xf numFmtId="0" fontId="16" fillId="0" borderId="72" xfId="1" applyFont="1" applyBorder="1" applyAlignment="1" applyProtection="1">
      <alignment horizontal="center" vertical="center" wrapText="1"/>
      <protection hidden="1"/>
    </xf>
    <xf numFmtId="0" fontId="16" fillId="0" borderId="68" xfId="1" applyFont="1" applyBorder="1" applyAlignment="1" applyProtection="1">
      <alignment horizontal="center" vertical="center" wrapText="1"/>
      <protection hidden="1"/>
    </xf>
    <xf numFmtId="0" fontId="16" fillId="0" borderId="69" xfId="1" applyFont="1" applyBorder="1" applyAlignment="1" applyProtection="1">
      <alignment horizontal="center" vertical="center" wrapText="1"/>
      <protection hidden="1"/>
    </xf>
    <xf numFmtId="0" fontId="21" fillId="0" borderId="72" xfId="1" applyFont="1" applyBorder="1" applyAlignment="1" applyProtection="1">
      <alignment horizontal="center" vertical="center" wrapText="1" shrinkToFit="1"/>
      <protection hidden="1"/>
    </xf>
    <xf numFmtId="0" fontId="21" fillId="0" borderId="68" xfId="1" applyFont="1" applyBorder="1" applyAlignment="1" applyProtection="1">
      <alignment horizontal="center" vertical="center" wrapText="1" shrinkToFit="1"/>
      <protection hidden="1"/>
    </xf>
    <xf numFmtId="178" fontId="16" fillId="0" borderId="68" xfId="1" applyNumberFormat="1" applyFont="1" applyBorder="1" applyAlignment="1" applyProtection="1">
      <alignment horizontal="center" vertical="center"/>
      <protection hidden="1"/>
    </xf>
    <xf numFmtId="0" fontId="15" fillId="0" borderId="17" xfId="1" applyFont="1" applyBorder="1" applyAlignment="1" applyProtection="1">
      <alignment horizontal="center" vertical="center"/>
      <protection hidden="1"/>
    </xf>
    <xf numFmtId="0" fontId="15" fillId="0" borderId="18" xfId="1" applyFont="1" applyBorder="1" applyAlignment="1" applyProtection="1">
      <alignment horizontal="center" vertical="center"/>
      <protection hidden="1"/>
    </xf>
    <xf numFmtId="0" fontId="15" fillId="0" borderId="19" xfId="1" applyFont="1" applyBorder="1" applyAlignment="1" applyProtection="1">
      <alignment horizontal="center" vertical="center"/>
      <protection hidden="1"/>
    </xf>
    <xf numFmtId="0" fontId="18" fillId="0" borderId="3" xfId="1" applyFont="1" applyBorder="1" applyAlignment="1" applyProtection="1">
      <alignment horizontal="left" vertical="center" wrapText="1"/>
      <protection hidden="1"/>
    </xf>
    <xf numFmtId="0" fontId="18" fillId="0" borderId="4" xfId="1" applyFont="1" applyBorder="1" applyAlignment="1" applyProtection="1">
      <alignment horizontal="left" vertical="center" wrapText="1"/>
      <protection hidden="1"/>
    </xf>
    <xf numFmtId="0" fontId="18" fillId="0" borderId="5" xfId="1" applyFont="1" applyBorder="1" applyAlignment="1" applyProtection="1">
      <alignment horizontal="left" vertical="center" wrapText="1"/>
      <protection hidden="1"/>
    </xf>
    <xf numFmtId="0" fontId="16" fillId="0" borderId="9"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1" xfId="1" applyFont="1" applyBorder="1" applyAlignment="1" applyProtection="1">
      <alignment horizontal="center" vertical="center" wrapText="1"/>
      <protection hidden="1"/>
    </xf>
    <xf numFmtId="0" fontId="21" fillId="0" borderId="9" xfId="1" applyFont="1" applyBorder="1" applyAlignment="1" applyProtection="1">
      <alignment horizontal="center" vertical="center" wrapText="1" shrinkToFit="1"/>
      <protection hidden="1"/>
    </xf>
    <xf numFmtId="0" fontId="21" fillId="0" borderId="0" xfId="1" applyFont="1" applyBorder="1" applyAlignment="1" applyProtection="1">
      <alignment horizontal="center" vertical="center" wrapText="1" shrinkToFit="1"/>
      <protection hidden="1"/>
    </xf>
    <xf numFmtId="178" fontId="16" fillId="0" borderId="0" xfId="1" applyNumberFormat="1" applyFont="1" applyBorder="1" applyAlignment="1" applyProtection="1">
      <alignment horizontal="center" vertical="center"/>
      <protection hidden="1"/>
    </xf>
    <xf numFmtId="0" fontId="18" fillId="0" borderId="6" xfId="1" applyFont="1" applyBorder="1" applyAlignment="1" applyProtection="1">
      <alignment horizontal="left" vertical="center" wrapText="1"/>
      <protection hidden="1"/>
    </xf>
    <xf numFmtId="0" fontId="18" fillId="0" borderId="7" xfId="1" applyFont="1" applyBorder="1" applyAlignment="1" applyProtection="1">
      <alignment horizontal="left" vertical="center" wrapText="1"/>
      <protection hidden="1"/>
    </xf>
    <xf numFmtId="0" fontId="18" fillId="0" borderId="8" xfId="1" applyFont="1" applyBorder="1" applyAlignment="1" applyProtection="1">
      <alignment horizontal="left" vertical="center" wrapText="1"/>
      <protection hidden="1"/>
    </xf>
    <xf numFmtId="0" fontId="16" fillId="0" borderId="12" xfId="1" applyFont="1" applyBorder="1" applyAlignment="1" applyProtection="1">
      <alignment horizontal="center" vertical="center" wrapText="1"/>
      <protection hidden="1"/>
    </xf>
    <xf numFmtId="0" fontId="16" fillId="0" borderId="10" xfId="1" applyFont="1" applyBorder="1" applyAlignment="1" applyProtection="1">
      <alignment horizontal="center" vertical="center" wrapText="1"/>
      <protection hidden="1"/>
    </xf>
    <xf numFmtId="0" fontId="16" fillId="0" borderId="11" xfId="1" applyFont="1" applyBorder="1" applyAlignment="1" applyProtection="1">
      <alignment horizontal="center" vertical="center" wrapText="1"/>
      <protection hidden="1"/>
    </xf>
    <xf numFmtId="0" fontId="21" fillId="0" borderId="10" xfId="1" applyFont="1" applyBorder="1" applyAlignment="1" applyProtection="1">
      <alignment horizontal="center" vertical="center" wrapText="1" shrinkToFit="1"/>
      <protection hidden="1"/>
    </xf>
    <xf numFmtId="178" fontId="16" fillId="0" borderId="10" xfId="1" applyNumberFormat="1" applyFont="1" applyBorder="1" applyAlignment="1" applyProtection="1">
      <alignment horizontal="center" vertical="center"/>
      <protection hidden="1"/>
    </xf>
    <xf numFmtId="176" fontId="16" fillId="3" borderId="17" xfId="1" applyNumberFormat="1" applyFont="1" applyFill="1" applyBorder="1" applyAlignment="1" applyProtection="1">
      <alignment horizontal="center" vertical="center"/>
      <protection hidden="1"/>
    </xf>
    <xf numFmtId="176" fontId="16" fillId="3" borderId="18" xfId="1" applyNumberFormat="1" applyFont="1" applyFill="1" applyBorder="1" applyAlignment="1" applyProtection="1">
      <alignment horizontal="center" vertical="center"/>
      <protection hidden="1"/>
    </xf>
    <xf numFmtId="0" fontId="16" fillId="3" borderId="19" xfId="1" applyFont="1" applyFill="1" applyBorder="1" applyAlignment="1" applyProtection="1">
      <alignment horizontal="center" vertical="center"/>
      <protection hidden="1"/>
    </xf>
    <xf numFmtId="0" fontId="19" fillId="0" borderId="2" xfId="1" applyNumberFormat="1" applyFont="1" applyBorder="1" applyAlignment="1" applyProtection="1">
      <alignment horizontal="left" vertical="center" wrapText="1"/>
      <protection hidden="1"/>
    </xf>
    <xf numFmtId="180" fontId="19" fillId="0" borderId="3" xfId="1" applyNumberFormat="1" applyFont="1" applyBorder="1" applyAlignment="1" applyProtection="1">
      <alignment horizontal="center" vertical="center" wrapText="1"/>
      <protection hidden="1"/>
    </xf>
    <xf numFmtId="180" fontId="19" fillId="0" borderId="4" xfId="1" applyNumberFormat="1" applyFont="1" applyBorder="1" applyAlignment="1" applyProtection="1">
      <alignment horizontal="center" vertical="center" wrapText="1"/>
      <protection hidden="1"/>
    </xf>
    <xf numFmtId="180" fontId="19" fillId="0" borderId="76" xfId="1" applyNumberFormat="1" applyFont="1" applyBorder="1" applyAlignment="1" applyProtection="1">
      <alignment horizontal="center" vertical="center" wrapText="1"/>
      <protection hidden="1"/>
    </xf>
    <xf numFmtId="183" fontId="14" fillId="0" borderId="3" xfId="1" applyNumberFormat="1" applyFont="1" applyBorder="1" applyAlignment="1" applyProtection="1">
      <alignment horizontal="center" vertical="center" shrinkToFit="1"/>
      <protection hidden="1"/>
    </xf>
    <xf numFmtId="183" fontId="14" fillId="0" borderId="4" xfId="1" applyNumberFormat="1" applyFont="1" applyBorder="1" applyAlignment="1" applyProtection="1">
      <alignment horizontal="center" vertical="center" shrinkToFit="1"/>
      <protection hidden="1"/>
    </xf>
    <xf numFmtId="183" fontId="14" fillId="0" borderId="5" xfId="1" applyNumberFormat="1" applyFont="1" applyBorder="1" applyAlignment="1" applyProtection="1">
      <alignment horizontal="center" vertical="center" shrinkToFit="1"/>
      <protection hidden="1"/>
    </xf>
    <xf numFmtId="0" fontId="19" fillId="0" borderId="4" xfId="1" applyNumberFormat="1" applyFont="1" applyBorder="1" applyAlignment="1" applyProtection="1">
      <alignment horizontal="left" vertical="center"/>
      <protection hidden="1"/>
    </xf>
    <xf numFmtId="0" fontId="19" fillId="0" borderId="76" xfId="1" applyNumberFormat="1" applyFont="1" applyBorder="1" applyAlignment="1" applyProtection="1">
      <alignment horizontal="left" vertical="center"/>
      <protection hidden="1"/>
    </xf>
    <xf numFmtId="176" fontId="19" fillId="0" borderId="79" xfId="1" applyNumberFormat="1" applyFont="1" applyBorder="1" applyAlignment="1" applyProtection="1">
      <alignment horizontal="center" vertical="center"/>
      <protection hidden="1"/>
    </xf>
    <xf numFmtId="176" fontId="19" fillId="0" borderId="49" xfId="1" applyNumberFormat="1" applyFont="1" applyBorder="1" applyAlignment="1" applyProtection="1">
      <alignment horizontal="center" vertical="center"/>
      <protection hidden="1"/>
    </xf>
    <xf numFmtId="176" fontId="19" fillId="0" borderId="90" xfId="1" applyNumberFormat="1" applyFont="1" applyBorder="1" applyAlignment="1" applyProtection="1">
      <alignment horizontal="center" vertical="center"/>
      <protection hidden="1"/>
    </xf>
    <xf numFmtId="176" fontId="19" fillId="0" borderId="91" xfId="1" applyNumberFormat="1" applyFont="1" applyBorder="1" applyAlignment="1" applyProtection="1">
      <alignment horizontal="center" vertical="center"/>
      <protection hidden="1"/>
    </xf>
    <xf numFmtId="0" fontId="15" fillId="0" borderId="3" xfId="1" applyFont="1" applyBorder="1" applyAlignment="1" applyProtection="1">
      <alignment horizontal="center" vertical="center" shrinkToFit="1"/>
      <protection hidden="1"/>
    </xf>
    <xf numFmtId="0" fontId="15" fillId="0" borderId="4" xfId="1" applyFont="1" applyBorder="1" applyAlignment="1" applyProtection="1">
      <alignment horizontal="center" vertical="center" shrinkToFit="1"/>
      <protection hidden="1"/>
    </xf>
    <xf numFmtId="0" fontId="15" fillId="0" borderId="5" xfId="1" applyFont="1" applyBorder="1" applyAlignment="1" applyProtection="1">
      <alignment horizontal="center" vertical="center" shrinkToFit="1"/>
      <protection hidden="1"/>
    </xf>
    <xf numFmtId="177" fontId="14" fillId="0" borderId="7" xfId="1" applyNumberFormat="1" applyFont="1" applyBorder="1" applyAlignment="1" applyProtection="1">
      <alignment horizontal="left" vertical="top" shrinkToFit="1"/>
      <protection hidden="1"/>
    </xf>
    <xf numFmtId="177" fontId="14" fillId="0" borderId="8" xfId="1" applyNumberFormat="1" applyFont="1" applyBorder="1" applyAlignment="1" applyProtection="1">
      <alignment horizontal="left" vertical="top" shrinkToFit="1"/>
      <protection hidden="1"/>
    </xf>
    <xf numFmtId="0" fontId="15" fillId="0" borderId="7" xfId="1" applyFont="1" applyBorder="1" applyAlignment="1" applyProtection="1">
      <alignment horizontal="center" vertical="center" wrapText="1"/>
      <protection hidden="1"/>
    </xf>
    <xf numFmtId="0" fontId="15" fillId="0" borderId="8" xfId="1" applyFont="1" applyBorder="1" applyAlignment="1" applyProtection="1">
      <alignment horizontal="center" vertical="center" wrapText="1"/>
      <protection hidden="1"/>
    </xf>
    <xf numFmtId="0" fontId="19" fillId="0" borderId="3" xfId="1" applyFont="1" applyBorder="1" applyAlignment="1" applyProtection="1">
      <alignment horizontal="center" vertical="center" shrinkToFit="1"/>
      <protection hidden="1"/>
    </xf>
    <xf numFmtId="0" fontId="19" fillId="0" borderId="4" xfId="1" applyFont="1" applyBorder="1" applyAlignment="1" applyProtection="1">
      <alignment horizontal="center" vertical="center" shrinkToFit="1"/>
      <protection hidden="1"/>
    </xf>
    <xf numFmtId="0" fontId="19" fillId="0" borderId="5" xfId="1" applyFont="1" applyBorder="1" applyAlignment="1" applyProtection="1">
      <alignment horizontal="center" vertical="center" shrinkToFit="1"/>
      <protection hidden="1"/>
    </xf>
    <xf numFmtId="0" fontId="15" fillId="0" borderId="9" xfId="1" applyFont="1" applyBorder="1" applyAlignment="1" applyProtection="1">
      <alignment horizontal="center" vertical="center" wrapText="1"/>
      <protection hidden="1"/>
    </xf>
    <xf numFmtId="0" fontId="15" fillId="0" borderId="0" xfId="1" applyFont="1" applyBorder="1" applyAlignment="1" applyProtection="1">
      <alignment horizontal="center" vertical="center" wrapText="1"/>
      <protection hidden="1"/>
    </xf>
    <xf numFmtId="0" fontId="15" fillId="0" borderId="1" xfId="1" applyFont="1" applyBorder="1" applyAlignment="1" applyProtection="1">
      <alignment horizontal="center" vertical="center" wrapText="1"/>
      <protection hidden="1"/>
    </xf>
    <xf numFmtId="0" fontId="15" fillId="0" borderId="12" xfId="1" applyFont="1" applyBorder="1" applyAlignment="1" applyProtection="1">
      <alignment horizontal="center" vertical="center" wrapText="1"/>
      <protection hidden="1"/>
    </xf>
    <xf numFmtId="0" fontId="15" fillId="0" borderId="10" xfId="1" applyFont="1" applyBorder="1" applyAlignment="1" applyProtection="1">
      <alignment horizontal="center" vertical="center" wrapText="1"/>
      <protection hidden="1"/>
    </xf>
    <xf numFmtId="0" fontId="15" fillId="0" borderId="11" xfId="1" applyFont="1" applyBorder="1" applyAlignment="1" applyProtection="1">
      <alignment horizontal="center" vertical="center" wrapText="1"/>
      <protection hidden="1"/>
    </xf>
    <xf numFmtId="0" fontId="15" fillId="0" borderId="0" xfId="1" applyFont="1" applyBorder="1" applyAlignment="1" applyProtection="1">
      <alignment horizontal="left" vertical="center" wrapText="1"/>
      <protection hidden="1"/>
    </xf>
    <xf numFmtId="180" fontId="46" fillId="0" borderId="0" xfId="1" applyNumberFormat="1" applyFont="1" applyBorder="1" applyAlignment="1" applyProtection="1">
      <alignment horizontal="center" vertical="center"/>
      <protection hidden="1"/>
    </xf>
    <xf numFmtId="0" fontId="19" fillId="0" borderId="0" xfId="1" applyFont="1" applyBorder="1" applyAlignment="1" applyProtection="1">
      <alignment horizontal="left" vertical="center" indent="1" shrinkToFit="1"/>
      <protection hidden="1"/>
    </xf>
  </cellXfs>
  <cellStyles count="3">
    <cellStyle name="桁区切り 2" xfId="2" xr:uid="{85DD25A4-E2F0-4F00-9F98-7A6389569977}"/>
    <cellStyle name="標準" xfId="0" builtinId="0"/>
    <cellStyle name="標準 2" xfId="1" xr:uid="{943AFB74-8741-4E79-A41C-AB1E7918671A}"/>
  </cellStyles>
  <dxfs count="2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34998626667073579"/>
        </patternFill>
      </fill>
    </dxf>
    <dxf>
      <fill>
        <patternFill>
          <bgColor theme="1" tint="0.24994659260841701"/>
        </patternFill>
      </fill>
    </dxf>
    <dxf>
      <fill>
        <patternFill>
          <bgColor theme="1" tint="0.24994659260841701"/>
        </patternFill>
      </fill>
    </dxf>
    <dxf>
      <fill>
        <patternFill>
          <bgColor theme="1" tint="0.34998626667073579"/>
        </patternFill>
      </fill>
    </dxf>
    <dxf>
      <fill>
        <patternFill>
          <bgColor theme="1" tint="0.24994659260841701"/>
        </patternFill>
      </fill>
    </dxf>
    <dxf>
      <fill>
        <patternFill>
          <bgColor theme="1" tint="0.34998626667073579"/>
        </patternFill>
      </fill>
    </dxf>
    <dxf>
      <fill>
        <patternFill>
          <bgColor theme="1" tint="0.24994659260841701"/>
        </patternFill>
      </fill>
    </dxf>
    <dxf>
      <fill>
        <patternFill>
          <bgColor theme="1"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34998626667073579"/>
        </patternFill>
      </fill>
    </dxf>
    <dxf>
      <fill>
        <patternFill>
          <bgColor theme="1"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tint="0.34998626667073579"/>
        </patternFill>
      </fill>
    </dxf>
    <dxf>
      <fill>
        <patternFill>
          <bgColor theme="1" tint="0.24994659260841701"/>
        </patternFill>
      </fill>
    </dxf>
  </dxfs>
  <tableStyles count="0" defaultTableStyle="TableStyleMedium2" defaultPivotStyle="PivotStyleLight16"/>
  <colors>
    <mruColors>
      <color rgb="FFB5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66</xdr:col>
      <xdr:colOff>0</xdr:colOff>
      <xdr:row>8</xdr:row>
      <xdr:rowOff>0</xdr:rowOff>
    </xdr:from>
    <xdr:to>
      <xdr:col>66</xdr:col>
      <xdr:colOff>152400</xdr:colOff>
      <xdr:row>9</xdr:row>
      <xdr:rowOff>0</xdr:rowOff>
    </xdr:to>
    <xdr:sp macro="" textlink="">
      <xdr:nvSpPr>
        <xdr:cNvPr id="4" name="Rectangle 3">
          <a:extLst>
            <a:ext uri="{FF2B5EF4-FFF2-40B4-BE49-F238E27FC236}">
              <a16:creationId xmlns:a16="http://schemas.microsoft.com/office/drawing/2014/main" id="{D3FC1792-50B2-4656-B466-DC81056EF83A}"/>
            </a:ext>
          </a:extLst>
        </xdr:cNvPr>
        <xdr:cNvSpPr>
          <a:spLocks noChangeArrowheads="1"/>
        </xdr:cNvSpPr>
      </xdr:nvSpPr>
      <xdr:spPr bwMode="auto">
        <a:xfrm>
          <a:off x="9471660" y="1341120"/>
          <a:ext cx="152400" cy="1366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xdr:col>
      <xdr:colOff>47625</xdr:colOff>
      <xdr:row>12</xdr:row>
      <xdr:rowOff>19050</xdr:rowOff>
    </xdr:from>
    <xdr:to>
      <xdr:col>1</xdr:col>
      <xdr:colOff>295837</xdr:colOff>
      <xdr:row>12</xdr:row>
      <xdr:rowOff>253472</xdr:rowOff>
    </xdr:to>
    <xdr:sp macro="" textlink="">
      <xdr:nvSpPr>
        <xdr:cNvPr id="5" name="テキスト ボックス 4">
          <a:extLst>
            <a:ext uri="{FF2B5EF4-FFF2-40B4-BE49-F238E27FC236}">
              <a16:creationId xmlns:a16="http://schemas.microsoft.com/office/drawing/2014/main" id="{7F592EAB-C7AA-4066-8269-462261FBFE92}"/>
            </a:ext>
          </a:extLst>
        </xdr:cNvPr>
        <xdr:cNvSpPr txBox="1">
          <a:spLocks noChangeAspect="1"/>
        </xdr:cNvSpPr>
      </xdr:nvSpPr>
      <xdr:spPr>
        <a:xfrm>
          <a:off x="47625" y="327660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6</xdr:row>
      <xdr:rowOff>57150</xdr:rowOff>
    </xdr:from>
    <xdr:to>
      <xdr:col>1</xdr:col>
      <xdr:colOff>295837</xdr:colOff>
      <xdr:row>6</xdr:row>
      <xdr:rowOff>291572</xdr:rowOff>
    </xdr:to>
    <xdr:sp macro="" textlink="">
      <xdr:nvSpPr>
        <xdr:cNvPr id="7" name="テキスト ボックス 6">
          <a:extLst>
            <a:ext uri="{FF2B5EF4-FFF2-40B4-BE49-F238E27FC236}">
              <a16:creationId xmlns:a16="http://schemas.microsoft.com/office/drawing/2014/main" id="{EC114EE5-E36F-4BF3-8C8B-D881C4A33D69}"/>
            </a:ext>
          </a:extLst>
        </xdr:cNvPr>
        <xdr:cNvSpPr txBox="1">
          <a:spLocks noChangeAspect="1"/>
        </xdr:cNvSpPr>
      </xdr:nvSpPr>
      <xdr:spPr>
        <a:xfrm>
          <a:off x="47625" y="1647825"/>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47624</xdr:colOff>
      <xdr:row>5</xdr:row>
      <xdr:rowOff>57149</xdr:rowOff>
    </xdr:from>
    <xdr:to>
      <xdr:col>1</xdr:col>
      <xdr:colOff>299757</xdr:colOff>
      <xdr:row>5</xdr:row>
      <xdr:rowOff>295274</xdr:rowOff>
    </xdr:to>
    <xdr:sp macro="" textlink="">
      <xdr:nvSpPr>
        <xdr:cNvPr id="8" name="テキスト ボックス 7">
          <a:extLst>
            <a:ext uri="{FF2B5EF4-FFF2-40B4-BE49-F238E27FC236}">
              <a16:creationId xmlns:a16="http://schemas.microsoft.com/office/drawing/2014/main" id="{D571037C-0632-4FE4-8A48-DE3DFD03BF8E}"/>
            </a:ext>
          </a:extLst>
        </xdr:cNvPr>
        <xdr:cNvSpPr txBox="1">
          <a:spLocks noChangeAspect="1"/>
        </xdr:cNvSpPr>
      </xdr:nvSpPr>
      <xdr:spPr>
        <a:xfrm>
          <a:off x="190499" y="1343024"/>
          <a:ext cx="252133" cy="2381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11</xdr:row>
      <xdr:rowOff>28575</xdr:rowOff>
    </xdr:from>
    <xdr:to>
      <xdr:col>1</xdr:col>
      <xdr:colOff>295837</xdr:colOff>
      <xdr:row>11</xdr:row>
      <xdr:rowOff>262997</xdr:rowOff>
    </xdr:to>
    <xdr:sp macro="" textlink="">
      <xdr:nvSpPr>
        <xdr:cNvPr id="10" name="テキスト ボックス 9">
          <a:extLst>
            <a:ext uri="{FF2B5EF4-FFF2-40B4-BE49-F238E27FC236}">
              <a16:creationId xmlns:a16="http://schemas.microsoft.com/office/drawing/2014/main" id="{0413BDFC-E80A-42D4-B1F8-81B66FA3BCEB}"/>
            </a:ext>
          </a:extLst>
        </xdr:cNvPr>
        <xdr:cNvSpPr txBox="1">
          <a:spLocks noChangeAspect="1"/>
        </xdr:cNvSpPr>
      </xdr:nvSpPr>
      <xdr:spPr>
        <a:xfrm>
          <a:off x="47625" y="299085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15</xdr:row>
      <xdr:rowOff>19050</xdr:rowOff>
    </xdr:from>
    <xdr:to>
      <xdr:col>1</xdr:col>
      <xdr:colOff>295837</xdr:colOff>
      <xdr:row>15</xdr:row>
      <xdr:rowOff>253472</xdr:rowOff>
    </xdr:to>
    <xdr:sp macro="" textlink="">
      <xdr:nvSpPr>
        <xdr:cNvPr id="13" name="テキスト ボックス 12">
          <a:extLst>
            <a:ext uri="{FF2B5EF4-FFF2-40B4-BE49-F238E27FC236}">
              <a16:creationId xmlns:a16="http://schemas.microsoft.com/office/drawing/2014/main" id="{6F574AF6-2A70-4864-B426-ABCAB5325DC8}"/>
            </a:ext>
          </a:extLst>
        </xdr:cNvPr>
        <xdr:cNvSpPr txBox="1">
          <a:spLocks noChangeAspect="1"/>
        </xdr:cNvSpPr>
      </xdr:nvSpPr>
      <xdr:spPr>
        <a:xfrm>
          <a:off x="47625" y="327660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14</xdr:row>
      <xdr:rowOff>28575</xdr:rowOff>
    </xdr:from>
    <xdr:to>
      <xdr:col>1</xdr:col>
      <xdr:colOff>295837</xdr:colOff>
      <xdr:row>14</xdr:row>
      <xdr:rowOff>262997</xdr:rowOff>
    </xdr:to>
    <xdr:sp macro="" textlink="">
      <xdr:nvSpPr>
        <xdr:cNvPr id="14" name="テキスト ボックス 13">
          <a:extLst>
            <a:ext uri="{FF2B5EF4-FFF2-40B4-BE49-F238E27FC236}">
              <a16:creationId xmlns:a16="http://schemas.microsoft.com/office/drawing/2014/main" id="{E7EA85C1-B446-4848-B2C8-F78785A51638}"/>
            </a:ext>
          </a:extLst>
        </xdr:cNvPr>
        <xdr:cNvSpPr txBox="1">
          <a:spLocks noChangeAspect="1"/>
        </xdr:cNvSpPr>
      </xdr:nvSpPr>
      <xdr:spPr>
        <a:xfrm>
          <a:off x="47625" y="299085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18</xdr:row>
      <xdr:rowOff>19050</xdr:rowOff>
    </xdr:from>
    <xdr:to>
      <xdr:col>1</xdr:col>
      <xdr:colOff>295837</xdr:colOff>
      <xdr:row>18</xdr:row>
      <xdr:rowOff>253472</xdr:rowOff>
    </xdr:to>
    <xdr:sp macro="" textlink="">
      <xdr:nvSpPr>
        <xdr:cNvPr id="15" name="テキスト ボックス 14">
          <a:extLst>
            <a:ext uri="{FF2B5EF4-FFF2-40B4-BE49-F238E27FC236}">
              <a16:creationId xmlns:a16="http://schemas.microsoft.com/office/drawing/2014/main" id="{025644E8-2D21-48FE-9915-2FEB52503740}"/>
            </a:ext>
          </a:extLst>
        </xdr:cNvPr>
        <xdr:cNvSpPr txBox="1">
          <a:spLocks noChangeAspect="1"/>
        </xdr:cNvSpPr>
      </xdr:nvSpPr>
      <xdr:spPr>
        <a:xfrm>
          <a:off x="47625" y="327660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17</xdr:row>
      <xdr:rowOff>28575</xdr:rowOff>
    </xdr:from>
    <xdr:to>
      <xdr:col>1</xdr:col>
      <xdr:colOff>295837</xdr:colOff>
      <xdr:row>17</xdr:row>
      <xdr:rowOff>262997</xdr:rowOff>
    </xdr:to>
    <xdr:sp macro="" textlink="">
      <xdr:nvSpPr>
        <xdr:cNvPr id="16" name="テキスト ボックス 15">
          <a:extLst>
            <a:ext uri="{FF2B5EF4-FFF2-40B4-BE49-F238E27FC236}">
              <a16:creationId xmlns:a16="http://schemas.microsoft.com/office/drawing/2014/main" id="{D8168E36-5FD7-42DB-8A83-02A5DD8B7416}"/>
            </a:ext>
          </a:extLst>
        </xdr:cNvPr>
        <xdr:cNvSpPr txBox="1">
          <a:spLocks noChangeAspect="1"/>
        </xdr:cNvSpPr>
      </xdr:nvSpPr>
      <xdr:spPr>
        <a:xfrm>
          <a:off x="47625" y="299085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21</xdr:row>
      <xdr:rowOff>19050</xdr:rowOff>
    </xdr:from>
    <xdr:to>
      <xdr:col>1</xdr:col>
      <xdr:colOff>295837</xdr:colOff>
      <xdr:row>21</xdr:row>
      <xdr:rowOff>253472</xdr:rowOff>
    </xdr:to>
    <xdr:sp macro="" textlink="">
      <xdr:nvSpPr>
        <xdr:cNvPr id="17" name="テキスト ボックス 16">
          <a:extLst>
            <a:ext uri="{FF2B5EF4-FFF2-40B4-BE49-F238E27FC236}">
              <a16:creationId xmlns:a16="http://schemas.microsoft.com/office/drawing/2014/main" id="{10BD69CD-0419-4D1E-A0E3-D03168D96179}"/>
            </a:ext>
          </a:extLst>
        </xdr:cNvPr>
        <xdr:cNvSpPr txBox="1">
          <a:spLocks noChangeAspect="1"/>
        </xdr:cNvSpPr>
      </xdr:nvSpPr>
      <xdr:spPr>
        <a:xfrm>
          <a:off x="47625" y="327660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20</xdr:row>
      <xdr:rowOff>28575</xdr:rowOff>
    </xdr:from>
    <xdr:to>
      <xdr:col>1</xdr:col>
      <xdr:colOff>295837</xdr:colOff>
      <xdr:row>20</xdr:row>
      <xdr:rowOff>262997</xdr:rowOff>
    </xdr:to>
    <xdr:sp macro="" textlink="">
      <xdr:nvSpPr>
        <xdr:cNvPr id="18" name="テキスト ボックス 17">
          <a:extLst>
            <a:ext uri="{FF2B5EF4-FFF2-40B4-BE49-F238E27FC236}">
              <a16:creationId xmlns:a16="http://schemas.microsoft.com/office/drawing/2014/main" id="{4B06E21C-D9ED-4239-8647-C9F082D594EC}"/>
            </a:ext>
          </a:extLst>
        </xdr:cNvPr>
        <xdr:cNvSpPr txBox="1">
          <a:spLocks noChangeAspect="1"/>
        </xdr:cNvSpPr>
      </xdr:nvSpPr>
      <xdr:spPr>
        <a:xfrm>
          <a:off x="47625" y="299085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66</xdr:col>
      <xdr:colOff>0</xdr:colOff>
      <xdr:row>8</xdr:row>
      <xdr:rowOff>0</xdr:rowOff>
    </xdr:from>
    <xdr:to>
      <xdr:col>66</xdr:col>
      <xdr:colOff>152400</xdr:colOff>
      <xdr:row>9</xdr:row>
      <xdr:rowOff>0</xdr:rowOff>
    </xdr:to>
    <xdr:sp macro="" textlink="">
      <xdr:nvSpPr>
        <xdr:cNvPr id="2" name="Rectangle 3">
          <a:extLst>
            <a:ext uri="{FF2B5EF4-FFF2-40B4-BE49-F238E27FC236}">
              <a16:creationId xmlns:a16="http://schemas.microsoft.com/office/drawing/2014/main" id="{7F099889-7A93-4C2C-84AC-A2D3A18B7C1A}"/>
            </a:ext>
          </a:extLst>
        </xdr:cNvPr>
        <xdr:cNvSpPr>
          <a:spLocks noChangeArrowheads="1"/>
        </xdr:cNvSpPr>
      </xdr:nvSpPr>
      <xdr:spPr bwMode="auto">
        <a:xfrm>
          <a:off x="10420350" y="2381250"/>
          <a:ext cx="152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xdr:col>
      <xdr:colOff>47625</xdr:colOff>
      <xdr:row>12</xdr:row>
      <xdr:rowOff>19050</xdr:rowOff>
    </xdr:from>
    <xdr:to>
      <xdr:col>1</xdr:col>
      <xdr:colOff>295837</xdr:colOff>
      <xdr:row>12</xdr:row>
      <xdr:rowOff>253472</xdr:rowOff>
    </xdr:to>
    <xdr:sp macro="" textlink="">
      <xdr:nvSpPr>
        <xdr:cNvPr id="3" name="テキスト ボックス 2">
          <a:extLst>
            <a:ext uri="{FF2B5EF4-FFF2-40B4-BE49-F238E27FC236}">
              <a16:creationId xmlns:a16="http://schemas.microsoft.com/office/drawing/2014/main" id="{AC670CD3-F4A0-4FE1-93F0-D5BAD8E7418D}"/>
            </a:ext>
          </a:extLst>
        </xdr:cNvPr>
        <xdr:cNvSpPr txBox="1">
          <a:spLocks noChangeAspect="1"/>
        </xdr:cNvSpPr>
      </xdr:nvSpPr>
      <xdr:spPr>
        <a:xfrm>
          <a:off x="190500" y="340995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6</xdr:row>
      <xdr:rowOff>57150</xdr:rowOff>
    </xdr:from>
    <xdr:to>
      <xdr:col>1</xdr:col>
      <xdr:colOff>295837</xdr:colOff>
      <xdr:row>6</xdr:row>
      <xdr:rowOff>291572</xdr:rowOff>
    </xdr:to>
    <xdr:sp macro="" textlink="">
      <xdr:nvSpPr>
        <xdr:cNvPr id="4" name="テキスト ボックス 3">
          <a:extLst>
            <a:ext uri="{FF2B5EF4-FFF2-40B4-BE49-F238E27FC236}">
              <a16:creationId xmlns:a16="http://schemas.microsoft.com/office/drawing/2014/main" id="{A902E9B0-F93B-44CD-B461-698B84435AA6}"/>
            </a:ext>
          </a:extLst>
        </xdr:cNvPr>
        <xdr:cNvSpPr txBox="1">
          <a:spLocks noChangeAspect="1"/>
        </xdr:cNvSpPr>
      </xdr:nvSpPr>
      <xdr:spPr>
        <a:xfrm>
          <a:off x="190500" y="175260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47624</xdr:colOff>
      <xdr:row>5</xdr:row>
      <xdr:rowOff>57149</xdr:rowOff>
    </xdr:from>
    <xdr:to>
      <xdr:col>1</xdr:col>
      <xdr:colOff>299757</xdr:colOff>
      <xdr:row>5</xdr:row>
      <xdr:rowOff>295274</xdr:rowOff>
    </xdr:to>
    <xdr:sp macro="" textlink="">
      <xdr:nvSpPr>
        <xdr:cNvPr id="5" name="テキスト ボックス 4">
          <a:extLst>
            <a:ext uri="{FF2B5EF4-FFF2-40B4-BE49-F238E27FC236}">
              <a16:creationId xmlns:a16="http://schemas.microsoft.com/office/drawing/2014/main" id="{54CB15F4-A8A2-444E-8C17-2B7EF06895B5}"/>
            </a:ext>
          </a:extLst>
        </xdr:cNvPr>
        <xdr:cNvSpPr txBox="1">
          <a:spLocks noChangeAspect="1"/>
        </xdr:cNvSpPr>
      </xdr:nvSpPr>
      <xdr:spPr>
        <a:xfrm>
          <a:off x="190499" y="1419224"/>
          <a:ext cx="252133" cy="2381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rgbClr val="FF0000">
                <a:alpha val="0"/>
              </a:srgbClr>
            </a:solidFill>
          </a:endParaRPr>
        </a:p>
      </xdr:txBody>
    </xdr:sp>
    <xdr:clientData/>
  </xdr:twoCellAnchor>
  <xdr:twoCellAnchor>
    <xdr:from>
      <xdr:col>1</xdr:col>
      <xdr:colOff>47625</xdr:colOff>
      <xdr:row>11</xdr:row>
      <xdr:rowOff>28575</xdr:rowOff>
    </xdr:from>
    <xdr:to>
      <xdr:col>1</xdr:col>
      <xdr:colOff>295837</xdr:colOff>
      <xdr:row>11</xdr:row>
      <xdr:rowOff>262997</xdr:rowOff>
    </xdr:to>
    <xdr:sp macro="" textlink="">
      <xdr:nvSpPr>
        <xdr:cNvPr id="6" name="テキスト ボックス 5">
          <a:extLst>
            <a:ext uri="{FF2B5EF4-FFF2-40B4-BE49-F238E27FC236}">
              <a16:creationId xmlns:a16="http://schemas.microsoft.com/office/drawing/2014/main" id="{00B015A1-BA60-43C4-ACBF-26DBB176050F}"/>
            </a:ext>
          </a:extLst>
        </xdr:cNvPr>
        <xdr:cNvSpPr txBox="1">
          <a:spLocks noChangeAspect="1"/>
        </xdr:cNvSpPr>
      </xdr:nvSpPr>
      <xdr:spPr>
        <a:xfrm>
          <a:off x="190500" y="3095625"/>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15</xdr:row>
      <xdr:rowOff>19050</xdr:rowOff>
    </xdr:from>
    <xdr:to>
      <xdr:col>1</xdr:col>
      <xdr:colOff>295837</xdr:colOff>
      <xdr:row>15</xdr:row>
      <xdr:rowOff>253472</xdr:rowOff>
    </xdr:to>
    <xdr:sp macro="" textlink="">
      <xdr:nvSpPr>
        <xdr:cNvPr id="7" name="テキスト ボックス 6">
          <a:extLst>
            <a:ext uri="{FF2B5EF4-FFF2-40B4-BE49-F238E27FC236}">
              <a16:creationId xmlns:a16="http://schemas.microsoft.com/office/drawing/2014/main" id="{CA96AD32-6968-4213-85D5-AF3F545916BA}"/>
            </a:ext>
          </a:extLst>
        </xdr:cNvPr>
        <xdr:cNvSpPr txBox="1">
          <a:spLocks noChangeAspect="1"/>
        </xdr:cNvSpPr>
      </xdr:nvSpPr>
      <xdr:spPr>
        <a:xfrm>
          <a:off x="190500" y="4181475"/>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14</xdr:row>
      <xdr:rowOff>28575</xdr:rowOff>
    </xdr:from>
    <xdr:to>
      <xdr:col>1</xdr:col>
      <xdr:colOff>295837</xdr:colOff>
      <xdr:row>14</xdr:row>
      <xdr:rowOff>262997</xdr:rowOff>
    </xdr:to>
    <xdr:sp macro="" textlink="">
      <xdr:nvSpPr>
        <xdr:cNvPr id="8" name="テキスト ボックス 7">
          <a:extLst>
            <a:ext uri="{FF2B5EF4-FFF2-40B4-BE49-F238E27FC236}">
              <a16:creationId xmlns:a16="http://schemas.microsoft.com/office/drawing/2014/main" id="{2F3FB930-EB20-4F88-8956-2021A343B78B}"/>
            </a:ext>
          </a:extLst>
        </xdr:cNvPr>
        <xdr:cNvSpPr txBox="1">
          <a:spLocks noChangeAspect="1"/>
        </xdr:cNvSpPr>
      </xdr:nvSpPr>
      <xdr:spPr>
        <a:xfrm>
          <a:off x="190500" y="386715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18</xdr:row>
      <xdr:rowOff>19050</xdr:rowOff>
    </xdr:from>
    <xdr:to>
      <xdr:col>1</xdr:col>
      <xdr:colOff>295837</xdr:colOff>
      <xdr:row>18</xdr:row>
      <xdr:rowOff>253472</xdr:rowOff>
    </xdr:to>
    <xdr:sp macro="" textlink="">
      <xdr:nvSpPr>
        <xdr:cNvPr id="9" name="テキスト ボックス 8">
          <a:extLst>
            <a:ext uri="{FF2B5EF4-FFF2-40B4-BE49-F238E27FC236}">
              <a16:creationId xmlns:a16="http://schemas.microsoft.com/office/drawing/2014/main" id="{1A2D920D-694B-4366-BB94-85FFA0EA7DD4}"/>
            </a:ext>
          </a:extLst>
        </xdr:cNvPr>
        <xdr:cNvSpPr txBox="1">
          <a:spLocks noChangeAspect="1"/>
        </xdr:cNvSpPr>
      </xdr:nvSpPr>
      <xdr:spPr>
        <a:xfrm>
          <a:off x="190500" y="495300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17</xdr:row>
      <xdr:rowOff>28575</xdr:rowOff>
    </xdr:from>
    <xdr:to>
      <xdr:col>1</xdr:col>
      <xdr:colOff>295837</xdr:colOff>
      <xdr:row>17</xdr:row>
      <xdr:rowOff>262997</xdr:rowOff>
    </xdr:to>
    <xdr:sp macro="" textlink="">
      <xdr:nvSpPr>
        <xdr:cNvPr id="10" name="テキスト ボックス 9">
          <a:extLst>
            <a:ext uri="{FF2B5EF4-FFF2-40B4-BE49-F238E27FC236}">
              <a16:creationId xmlns:a16="http://schemas.microsoft.com/office/drawing/2014/main" id="{EE8539C1-97E7-437E-BE13-3A1B4E5BDC0B}"/>
            </a:ext>
          </a:extLst>
        </xdr:cNvPr>
        <xdr:cNvSpPr txBox="1">
          <a:spLocks noChangeAspect="1"/>
        </xdr:cNvSpPr>
      </xdr:nvSpPr>
      <xdr:spPr>
        <a:xfrm>
          <a:off x="190500" y="4638675"/>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21</xdr:row>
      <xdr:rowOff>19050</xdr:rowOff>
    </xdr:from>
    <xdr:to>
      <xdr:col>1</xdr:col>
      <xdr:colOff>295837</xdr:colOff>
      <xdr:row>21</xdr:row>
      <xdr:rowOff>253472</xdr:rowOff>
    </xdr:to>
    <xdr:sp macro="" textlink="">
      <xdr:nvSpPr>
        <xdr:cNvPr id="11" name="テキスト ボックス 10">
          <a:extLst>
            <a:ext uri="{FF2B5EF4-FFF2-40B4-BE49-F238E27FC236}">
              <a16:creationId xmlns:a16="http://schemas.microsoft.com/office/drawing/2014/main" id="{8DE4640E-6C45-4BEA-BE17-DD94D5DF48FA}"/>
            </a:ext>
          </a:extLst>
        </xdr:cNvPr>
        <xdr:cNvSpPr txBox="1">
          <a:spLocks noChangeAspect="1"/>
        </xdr:cNvSpPr>
      </xdr:nvSpPr>
      <xdr:spPr>
        <a:xfrm>
          <a:off x="190500" y="5724525"/>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20</xdr:row>
      <xdr:rowOff>28575</xdr:rowOff>
    </xdr:from>
    <xdr:to>
      <xdr:col>1</xdr:col>
      <xdr:colOff>295837</xdr:colOff>
      <xdr:row>20</xdr:row>
      <xdr:rowOff>262997</xdr:rowOff>
    </xdr:to>
    <xdr:sp macro="" textlink="">
      <xdr:nvSpPr>
        <xdr:cNvPr id="12" name="テキスト ボックス 11">
          <a:extLst>
            <a:ext uri="{FF2B5EF4-FFF2-40B4-BE49-F238E27FC236}">
              <a16:creationId xmlns:a16="http://schemas.microsoft.com/office/drawing/2014/main" id="{907B2DA3-E507-4254-84B6-5BF12B412C21}"/>
            </a:ext>
          </a:extLst>
        </xdr:cNvPr>
        <xdr:cNvSpPr txBox="1">
          <a:spLocks noChangeAspect="1"/>
        </xdr:cNvSpPr>
      </xdr:nvSpPr>
      <xdr:spPr>
        <a:xfrm>
          <a:off x="190500" y="541020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36</xdr:col>
      <xdr:colOff>104775</xdr:colOff>
      <xdr:row>3</xdr:row>
      <xdr:rowOff>285750</xdr:rowOff>
    </xdr:from>
    <xdr:to>
      <xdr:col>63</xdr:col>
      <xdr:colOff>57150</xdr:colOff>
      <xdr:row>8</xdr:row>
      <xdr:rowOff>85725</xdr:rowOff>
    </xdr:to>
    <xdr:sp macro="" textlink="">
      <xdr:nvSpPr>
        <xdr:cNvPr id="13" name="テキスト ボックス 12">
          <a:extLst>
            <a:ext uri="{FF2B5EF4-FFF2-40B4-BE49-F238E27FC236}">
              <a16:creationId xmlns:a16="http://schemas.microsoft.com/office/drawing/2014/main" id="{53B37FF2-403C-4528-A19F-2FED0840E3A0}"/>
            </a:ext>
          </a:extLst>
        </xdr:cNvPr>
        <xdr:cNvSpPr txBox="1"/>
      </xdr:nvSpPr>
      <xdr:spPr>
        <a:xfrm>
          <a:off x="6048375" y="1152525"/>
          <a:ext cx="4000500" cy="1314450"/>
        </a:xfrm>
        <a:prstGeom prst="rect">
          <a:avLst/>
        </a:prstGeom>
        <a:solidFill>
          <a:srgbClr val="FFFF00"/>
        </a:solidFill>
        <a:ln w="2857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認定・取消に関わらず、組合員及び被扶養者の個人番号（マイナンバー）を記入してください。</a:t>
          </a:r>
          <a:endParaRPr kumimoji="1" lang="en-US" altLang="ja-JP" sz="900"/>
        </a:p>
        <a:p>
          <a:r>
            <a:rPr kumimoji="1" lang="ja-JP" altLang="en-US" sz="900"/>
            <a:t>学内のマイナンバー便（専用封筒）で提出してください。（所蔵部局担当へお尋ねしてください）</a:t>
          </a:r>
          <a:endParaRPr kumimoji="1" lang="en-US" altLang="ja-JP" sz="900"/>
        </a:p>
        <a:p>
          <a:r>
            <a:rPr kumimoji="1" lang="ja-JP" altLang="en-US" sz="900"/>
            <a:t>・在職中に届出済みの場合⇒記載のみ</a:t>
          </a:r>
          <a:endParaRPr kumimoji="1" lang="en-US" altLang="ja-JP" sz="900"/>
        </a:p>
        <a:p>
          <a:r>
            <a:rPr kumimoji="1" lang="ja-JP" altLang="en-US" sz="900"/>
            <a:t>・初めて届出する場合⇒別途「マイナンバー届出書」の提出が必要</a:t>
          </a:r>
          <a:endParaRPr kumimoji="1" lang="en-US" altLang="ja-JP" sz="900"/>
        </a:p>
      </xdr:txBody>
    </xdr:sp>
    <xdr:clientData/>
  </xdr:twoCellAnchor>
  <xdr:twoCellAnchor>
    <xdr:from>
      <xdr:col>20</xdr:col>
      <xdr:colOff>0</xdr:colOff>
      <xdr:row>5</xdr:row>
      <xdr:rowOff>9525</xdr:rowOff>
    </xdr:from>
    <xdr:to>
      <xdr:col>36</xdr:col>
      <xdr:colOff>142875</xdr:colOff>
      <xdr:row>5</xdr:row>
      <xdr:rowOff>57150</xdr:rowOff>
    </xdr:to>
    <xdr:cxnSp macro="">
      <xdr:nvCxnSpPr>
        <xdr:cNvPr id="14" name="直線矢印コネクタ 13">
          <a:extLst>
            <a:ext uri="{FF2B5EF4-FFF2-40B4-BE49-F238E27FC236}">
              <a16:creationId xmlns:a16="http://schemas.microsoft.com/office/drawing/2014/main" id="{AADA4F56-C5DE-42DE-A193-4F97D1D8AD3C}"/>
            </a:ext>
          </a:extLst>
        </xdr:cNvPr>
        <xdr:cNvCxnSpPr/>
      </xdr:nvCxnSpPr>
      <xdr:spPr>
        <a:xfrm flipH="1">
          <a:off x="3829050" y="1371600"/>
          <a:ext cx="2257425" cy="47625"/>
        </a:xfrm>
        <a:prstGeom prst="straightConnector1">
          <a:avLst/>
        </a:prstGeom>
        <a:ln>
          <a:solidFill>
            <a:srgbClr val="00B0F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19</xdr:col>
      <xdr:colOff>0</xdr:colOff>
      <xdr:row>5</xdr:row>
      <xdr:rowOff>0</xdr:rowOff>
    </xdr:from>
    <xdr:to>
      <xdr:col>36</xdr:col>
      <xdr:colOff>142876</xdr:colOff>
      <xdr:row>12</xdr:row>
      <xdr:rowOff>66675</xdr:rowOff>
    </xdr:to>
    <xdr:cxnSp macro="">
      <xdr:nvCxnSpPr>
        <xdr:cNvPr id="15" name="直線矢印コネクタ 14">
          <a:extLst>
            <a:ext uri="{FF2B5EF4-FFF2-40B4-BE49-F238E27FC236}">
              <a16:creationId xmlns:a16="http://schemas.microsoft.com/office/drawing/2014/main" id="{D024F66E-14EE-4B02-9E8C-0BF4CAED25E7}"/>
            </a:ext>
          </a:extLst>
        </xdr:cNvPr>
        <xdr:cNvCxnSpPr/>
      </xdr:nvCxnSpPr>
      <xdr:spPr>
        <a:xfrm flipH="1">
          <a:off x="3676650" y="1362075"/>
          <a:ext cx="2409826" cy="2095500"/>
        </a:xfrm>
        <a:prstGeom prst="straightConnector1">
          <a:avLst/>
        </a:prstGeom>
        <a:ln>
          <a:solidFill>
            <a:srgbClr val="00B0F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66675</xdr:colOff>
      <xdr:row>20</xdr:row>
      <xdr:rowOff>28576</xdr:rowOff>
    </xdr:from>
    <xdr:to>
      <xdr:col>37</xdr:col>
      <xdr:colOff>142875</xdr:colOff>
      <xdr:row>24</xdr:row>
      <xdr:rowOff>104775</xdr:rowOff>
    </xdr:to>
    <xdr:sp macro="" textlink="">
      <xdr:nvSpPr>
        <xdr:cNvPr id="16" name="テキスト ボックス 15">
          <a:extLst>
            <a:ext uri="{FF2B5EF4-FFF2-40B4-BE49-F238E27FC236}">
              <a16:creationId xmlns:a16="http://schemas.microsoft.com/office/drawing/2014/main" id="{D25DED62-4466-42D9-949D-85136C914CE8}"/>
            </a:ext>
          </a:extLst>
        </xdr:cNvPr>
        <xdr:cNvSpPr txBox="1"/>
      </xdr:nvSpPr>
      <xdr:spPr>
        <a:xfrm>
          <a:off x="2066925" y="5410201"/>
          <a:ext cx="4171950" cy="1133474"/>
        </a:xfrm>
        <a:prstGeom prst="rect">
          <a:avLst/>
        </a:prstGeom>
        <a:solidFill>
          <a:srgbClr val="FFFF00"/>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u="sng"/>
            <a:t>R6.12.2</a:t>
          </a:r>
          <a:r>
            <a:rPr kumimoji="1" lang="ja-JP" altLang="en-US" sz="900" u="sng"/>
            <a:t>以降は原則マイナ保険証で医療機関を受診することとなります。</a:t>
          </a:r>
          <a:endParaRPr kumimoji="1" lang="en-US" altLang="ja-JP" sz="900" u="sng"/>
        </a:p>
        <a:p>
          <a:endParaRPr kumimoji="1" lang="en-US" altLang="ja-JP" sz="900" u="none"/>
        </a:p>
        <a:p>
          <a:r>
            <a:rPr kumimoji="1" lang="ja-JP" altLang="en-US" sz="900" u="none"/>
            <a:t>マイナ保険証を利用できない場合（マイナンバーカードを取得していない、マイナ保険証の利用登録をしていない等）は、</a:t>
          </a:r>
          <a:r>
            <a:rPr kumimoji="1" lang="ja-JP" altLang="en-US" sz="900" u="none">
              <a:solidFill>
                <a:srgbClr val="FF0000"/>
              </a:solidFill>
            </a:rPr>
            <a:t>✔必要　</a:t>
          </a:r>
          <a:r>
            <a:rPr kumimoji="1" lang="ja-JP" altLang="en-US" sz="900" u="none">
              <a:solidFill>
                <a:schemeClr val="tx1"/>
              </a:solidFill>
            </a:rPr>
            <a:t>と記入してください。</a:t>
          </a:r>
          <a:endParaRPr kumimoji="1" lang="en-US" altLang="ja-JP" sz="900" u="none">
            <a:solidFill>
              <a:schemeClr val="tx1"/>
            </a:solidFill>
          </a:endParaRPr>
        </a:p>
        <a:p>
          <a:r>
            <a:rPr kumimoji="1" lang="ja-JP" altLang="en-US" sz="900" u="none">
              <a:solidFill>
                <a:schemeClr val="tx1"/>
              </a:solidFill>
            </a:rPr>
            <a:t>本人申請により「資格確認書（カード型）」を交付します。</a:t>
          </a:r>
          <a:endParaRPr kumimoji="1" lang="en-US" altLang="ja-JP" sz="900" u="none">
            <a:solidFill>
              <a:srgbClr val="FF0000"/>
            </a:solidFill>
          </a:endParaRPr>
        </a:p>
      </xdr:txBody>
    </xdr:sp>
    <xdr:clientData/>
  </xdr:twoCellAnchor>
  <xdr:twoCellAnchor>
    <xdr:from>
      <xdr:col>1</xdr:col>
      <xdr:colOff>295275</xdr:colOff>
      <xdr:row>1</xdr:row>
      <xdr:rowOff>85725</xdr:rowOff>
    </xdr:from>
    <xdr:to>
      <xdr:col>2</xdr:col>
      <xdr:colOff>866775</xdr:colOff>
      <xdr:row>2</xdr:row>
      <xdr:rowOff>28575</xdr:rowOff>
    </xdr:to>
    <xdr:sp macro="" textlink="">
      <xdr:nvSpPr>
        <xdr:cNvPr id="17" name="正方形/長方形 16">
          <a:extLst>
            <a:ext uri="{FF2B5EF4-FFF2-40B4-BE49-F238E27FC236}">
              <a16:creationId xmlns:a16="http://schemas.microsoft.com/office/drawing/2014/main" id="{0BAD4F68-BABE-458E-B819-4CA0628248D7}"/>
            </a:ext>
          </a:extLst>
        </xdr:cNvPr>
        <xdr:cNvSpPr/>
      </xdr:nvSpPr>
      <xdr:spPr>
        <a:xfrm>
          <a:off x="438150" y="257175"/>
          <a:ext cx="914400" cy="42862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800"/>
            <a:t>記入例</a:t>
          </a:r>
        </a:p>
      </xdr:txBody>
    </xdr:sp>
    <xdr:clientData/>
  </xdr:twoCellAnchor>
  <xdr:twoCellAnchor>
    <xdr:from>
      <xdr:col>2</xdr:col>
      <xdr:colOff>628650</xdr:colOff>
      <xdr:row>22</xdr:row>
      <xdr:rowOff>19050</xdr:rowOff>
    </xdr:from>
    <xdr:to>
      <xdr:col>8</xdr:col>
      <xdr:colOff>66683</xdr:colOff>
      <xdr:row>23</xdr:row>
      <xdr:rowOff>200033</xdr:rowOff>
    </xdr:to>
    <xdr:cxnSp macro="">
      <xdr:nvCxnSpPr>
        <xdr:cNvPr id="18" name="コネクタ: カギ線 17">
          <a:extLst>
            <a:ext uri="{FF2B5EF4-FFF2-40B4-BE49-F238E27FC236}">
              <a16:creationId xmlns:a16="http://schemas.microsoft.com/office/drawing/2014/main" id="{7DEB9F16-7498-4A60-AF59-938CAE1ECA08}"/>
            </a:ext>
          </a:extLst>
        </xdr:cNvPr>
        <xdr:cNvCxnSpPr/>
      </xdr:nvCxnSpPr>
      <xdr:spPr>
        <a:xfrm rot="10800000">
          <a:off x="1114425" y="6010275"/>
          <a:ext cx="952508" cy="400058"/>
        </a:xfrm>
        <a:prstGeom prst="bentConnector3">
          <a:avLst>
            <a:gd name="adj1" fmla="val 100000"/>
          </a:avLst>
        </a:prstGeom>
        <a:ln>
          <a:tailEnd type="triangle"/>
        </a:ln>
      </xdr:spPr>
      <xdr:style>
        <a:lnRef idx="2">
          <a:schemeClr val="accent6"/>
        </a:lnRef>
        <a:fillRef idx="0">
          <a:schemeClr val="accent6"/>
        </a:fillRef>
        <a:effectRef idx="1">
          <a:schemeClr val="accent6"/>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66</xdr:col>
      <xdr:colOff>0</xdr:colOff>
      <xdr:row>8</xdr:row>
      <xdr:rowOff>0</xdr:rowOff>
    </xdr:from>
    <xdr:to>
      <xdr:col>66</xdr:col>
      <xdr:colOff>152400</xdr:colOff>
      <xdr:row>9</xdr:row>
      <xdr:rowOff>0</xdr:rowOff>
    </xdr:to>
    <xdr:sp macro="" textlink="">
      <xdr:nvSpPr>
        <xdr:cNvPr id="3" name="Rectangle 3">
          <a:extLst>
            <a:ext uri="{FF2B5EF4-FFF2-40B4-BE49-F238E27FC236}">
              <a16:creationId xmlns:a16="http://schemas.microsoft.com/office/drawing/2014/main" id="{C799B5AA-C0F9-460E-8A77-15E8E2A5DF5F}"/>
            </a:ext>
          </a:extLst>
        </xdr:cNvPr>
        <xdr:cNvSpPr>
          <a:spLocks noChangeArrowheads="1"/>
        </xdr:cNvSpPr>
      </xdr:nvSpPr>
      <xdr:spPr bwMode="auto">
        <a:xfrm>
          <a:off x="8900160" y="2125980"/>
          <a:ext cx="152400"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xdr:col>
      <xdr:colOff>47625</xdr:colOff>
      <xdr:row>12</xdr:row>
      <xdr:rowOff>19050</xdr:rowOff>
    </xdr:from>
    <xdr:to>
      <xdr:col>1</xdr:col>
      <xdr:colOff>295837</xdr:colOff>
      <xdr:row>12</xdr:row>
      <xdr:rowOff>253472</xdr:rowOff>
    </xdr:to>
    <xdr:sp macro="" textlink="">
      <xdr:nvSpPr>
        <xdr:cNvPr id="4" name="テキスト ボックス 3">
          <a:extLst>
            <a:ext uri="{FF2B5EF4-FFF2-40B4-BE49-F238E27FC236}">
              <a16:creationId xmlns:a16="http://schemas.microsoft.com/office/drawing/2014/main" id="{DF8C3D6D-638B-4011-A69D-B8D1349CCCBB}"/>
            </a:ext>
          </a:extLst>
        </xdr:cNvPr>
        <xdr:cNvSpPr txBox="1">
          <a:spLocks noChangeAspect="1"/>
        </xdr:cNvSpPr>
      </xdr:nvSpPr>
      <xdr:spPr>
        <a:xfrm>
          <a:off x="190500" y="340995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6</xdr:row>
      <xdr:rowOff>57150</xdr:rowOff>
    </xdr:from>
    <xdr:to>
      <xdr:col>1</xdr:col>
      <xdr:colOff>295837</xdr:colOff>
      <xdr:row>6</xdr:row>
      <xdr:rowOff>291572</xdr:rowOff>
    </xdr:to>
    <xdr:sp macro="" textlink="">
      <xdr:nvSpPr>
        <xdr:cNvPr id="5" name="テキスト ボックス 4">
          <a:extLst>
            <a:ext uri="{FF2B5EF4-FFF2-40B4-BE49-F238E27FC236}">
              <a16:creationId xmlns:a16="http://schemas.microsoft.com/office/drawing/2014/main" id="{7F033614-B52D-4115-AD0C-6DD0E7C06DAE}"/>
            </a:ext>
          </a:extLst>
        </xdr:cNvPr>
        <xdr:cNvSpPr txBox="1">
          <a:spLocks noChangeAspect="1"/>
        </xdr:cNvSpPr>
      </xdr:nvSpPr>
      <xdr:spPr>
        <a:xfrm>
          <a:off x="190500" y="175260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47624</xdr:colOff>
      <xdr:row>5</xdr:row>
      <xdr:rowOff>57149</xdr:rowOff>
    </xdr:from>
    <xdr:to>
      <xdr:col>1</xdr:col>
      <xdr:colOff>299757</xdr:colOff>
      <xdr:row>5</xdr:row>
      <xdr:rowOff>295274</xdr:rowOff>
    </xdr:to>
    <xdr:sp macro="" textlink="">
      <xdr:nvSpPr>
        <xdr:cNvPr id="6" name="テキスト ボックス 5">
          <a:extLst>
            <a:ext uri="{FF2B5EF4-FFF2-40B4-BE49-F238E27FC236}">
              <a16:creationId xmlns:a16="http://schemas.microsoft.com/office/drawing/2014/main" id="{E6104F9A-DB1E-47A3-82D6-BA669C28979F}"/>
            </a:ext>
          </a:extLst>
        </xdr:cNvPr>
        <xdr:cNvSpPr txBox="1">
          <a:spLocks noChangeAspect="1"/>
        </xdr:cNvSpPr>
      </xdr:nvSpPr>
      <xdr:spPr>
        <a:xfrm>
          <a:off x="190499" y="1419224"/>
          <a:ext cx="252133" cy="2381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11</xdr:row>
      <xdr:rowOff>28575</xdr:rowOff>
    </xdr:from>
    <xdr:to>
      <xdr:col>1</xdr:col>
      <xdr:colOff>295837</xdr:colOff>
      <xdr:row>11</xdr:row>
      <xdr:rowOff>262997</xdr:rowOff>
    </xdr:to>
    <xdr:sp macro="" textlink="">
      <xdr:nvSpPr>
        <xdr:cNvPr id="7" name="テキスト ボックス 6">
          <a:extLst>
            <a:ext uri="{FF2B5EF4-FFF2-40B4-BE49-F238E27FC236}">
              <a16:creationId xmlns:a16="http://schemas.microsoft.com/office/drawing/2014/main" id="{326DFD58-2D10-4F39-A1EA-6B73F906780A}"/>
            </a:ext>
          </a:extLst>
        </xdr:cNvPr>
        <xdr:cNvSpPr txBox="1">
          <a:spLocks noChangeAspect="1"/>
        </xdr:cNvSpPr>
      </xdr:nvSpPr>
      <xdr:spPr>
        <a:xfrm>
          <a:off x="190500" y="3095625"/>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15</xdr:row>
      <xdr:rowOff>19050</xdr:rowOff>
    </xdr:from>
    <xdr:to>
      <xdr:col>1</xdr:col>
      <xdr:colOff>295837</xdr:colOff>
      <xdr:row>15</xdr:row>
      <xdr:rowOff>253472</xdr:rowOff>
    </xdr:to>
    <xdr:sp macro="" textlink="">
      <xdr:nvSpPr>
        <xdr:cNvPr id="8" name="テキスト ボックス 7">
          <a:extLst>
            <a:ext uri="{FF2B5EF4-FFF2-40B4-BE49-F238E27FC236}">
              <a16:creationId xmlns:a16="http://schemas.microsoft.com/office/drawing/2014/main" id="{97685D8A-AAE6-47EE-AA98-308158D44AEE}"/>
            </a:ext>
          </a:extLst>
        </xdr:cNvPr>
        <xdr:cNvSpPr txBox="1">
          <a:spLocks noChangeAspect="1"/>
        </xdr:cNvSpPr>
      </xdr:nvSpPr>
      <xdr:spPr>
        <a:xfrm>
          <a:off x="190500" y="4181475"/>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14</xdr:row>
      <xdr:rowOff>28575</xdr:rowOff>
    </xdr:from>
    <xdr:to>
      <xdr:col>1</xdr:col>
      <xdr:colOff>295837</xdr:colOff>
      <xdr:row>14</xdr:row>
      <xdr:rowOff>262997</xdr:rowOff>
    </xdr:to>
    <xdr:sp macro="" textlink="">
      <xdr:nvSpPr>
        <xdr:cNvPr id="9" name="テキスト ボックス 8">
          <a:extLst>
            <a:ext uri="{FF2B5EF4-FFF2-40B4-BE49-F238E27FC236}">
              <a16:creationId xmlns:a16="http://schemas.microsoft.com/office/drawing/2014/main" id="{BA2F1D58-6DC6-467D-98D7-CD9ABF5F7061}"/>
            </a:ext>
          </a:extLst>
        </xdr:cNvPr>
        <xdr:cNvSpPr txBox="1">
          <a:spLocks noChangeAspect="1"/>
        </xdr:cNvSpPr>
      </xdr:nvSpPr>
      <xdr:spPr>
        <a:xfrm>
          <a:off x="190500" y="386715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18</xdr:row>
      <xdr:rowOff>19050</xdr:rowOff>
    </xdr:from>
    <xdr:to>
      <xdr:col>1</xdr:col>
      <xdr:colOff>295837</xdr:colOff>
      <xdr:row>18</xdr:row>
      <xdr:rowOff>253472</xdr:rowOff>
    </xdr:to>
    <xdr:sp macro="" textlink="">
      <xdr:nvSpPr>
        <xdr:cNvPr id="10" name="テキスト ボックス 9">
          <a:extLst>
            <a:ext uri="{FF2B5EF4-FFF2-40B4-BE49-F238E27FC236}">
              <a16:creationId xmlns:a16="http://schemas.microsoft.com/office/drawing/2014/main" id="{A18C2138-7440-4C9E-AC50-FB9DD8713CAD}"/>
            </a:ext>
          </a:extLst>
        </xdr:cNvPr>
        <xdr:cNvSpPr txBox="1">
          <a:spLocks noChangeAspect="1"/>
        </xdr:cNvSpPr>
      </xdr:nvSpPr>
      <xdr:spPr>
        <a:xfrm>
          <a:off x="190500" y="495300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17</xdr:row>
      <xdr:rowOff>28575</xdr:rowOff>
    </xdr:from>
    <xdr:to>
      <xdr:col>1</xdr:col>
      <xdr:colOff>295837</xdr:colOff>
      <xdr:row>17</xdr:row>
      <xdr:rowOff>262997</xdr:rowOff>
    </xdr:to>
    <xdr:sp macro="" textlink="">
      <xdr:nvSpPr>
        <xdr:cNvPr id="11" name="テキスト ボックス 10">
          <a:extLst>
            <a:ext uri="{FF2B5EF4-FFF2-40B4-BE49-F238E27FC236}">
              <a16:creationId xmlns:a16="http://schemas.microsoft.com/office/drawing/2014/main" id="{63141FA5-5EC0-4215-99DD-52168F3F89E7}"/>
            </a:ext>
          </a:extLst>
        </xdr:cNvPr>
        <xdr:cNvSpPr txBox="1">
          <a:spLocks noChangeAspect="1"/>
        </xdr:cNvSpPr>
      </xdr:nvSpPr>
      <xdr:spPr>
        <a:xfrm>
          <a:off x="190500" y="4638675"/>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21</xdr:row>
      <xdr:rowOff>19050</xdr:rowOff>
    </xdr:from>
    <xdr:to>
      <xdr:col>1</xdr:col>
      <xdr:colOff>295837</xdr:colOff>
      <xdr:row>21</xdr:row>
      <xdr:rowOff>253472</xdr:rowOff>
    </xdr:to>
    <xdr:sp macro="" textlink="">
      <xdr:nvSpPr>
        <xdr:cNvPr id="12" name="テキスト ボックス 11">
          <a:extLst>
            <a:ext uri="{FF2B5EF4-FFF2-40B4-BE49-F238E27FC236}">
              <a16:creationId xmlns:a16="http://schemas.microsoft.com/office/drawing/2014/main" id="{7761A461-14CA-401D-957A-3D3380314E7F}"/>
            </a:ext>
          </a:extLst>
        </xdr:cNvPr>
        <xdr:cNvSpPr txBox="1">
          <a:spLocks noChangeAspect="1"/>
        </xdr:cNvSpPr>
      </xdr:nvSpPr>
      <xdr:spPr>
        <a:xfrm>
          <a:off x="190500" y="5724525"/>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20</xdr:row>
      <xdr:rowOff>28575</xdr:rowOff>
    </xdr:from>
    <xdr:to>
      <xdr:col>1</xdr:col>
      <xdr:colOff>295837</xdr:colOff>
      <xdr:row>20</xdr:row>
      <xdr:rowOff>262997</xdr:rowOff>
    </xdr:to>
    <xdr:sp macro="" textlink="">
      <xdr:nvSpPr>
        <xdr:cNvPr id="13" name="テキスト ボックス 12">
          <a:extLst>
            <a:ext uri="{FF2B5EF4-FFF2-40B4-BE49-F238E27FC236}">
              <a16:creationId xmlns:a16="http://schemas.microsoft.com/office/drawing/2014/main" id="{D7CDED7E-DD94-4F27-971F-24EAB051FDFD}"/>
            </a:ext>
          </a:extLst>
        </xdr:cNvPr>
        <xdr:cNvSpPr txBox="1">
          <a:spLocks noChangeAspect="1"/>
        </xdr:cNvSpPr>
      </xdr:nvSpPr>
      <xdr:spPr>
        <a:xfrm>
          <a:off x="190500" y="5410200"/>
          <a:ext cx="248212" cy="23442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63</xdr:col>
      <xdr:colOff>0</xdr:colOff>
      <xdr:row>8</xdr:row>
      <xdr:rowOff>0</xdr:rowOff>
    </xdr:from>
    <xdr:to>
      <xdr:col>63</xdr:col>
      <xdr:colOff>152400</xdr:colOff>
      <xdr:row>9</xdr:row>
      <xdr:rowOff>0</xdr:rowOff>
    </xdr:to>
    <xdr:sp macro="" textlink="">
      <xdr:nvSpPr>
        <xdr:cNvPr id="2" name="Rectangle 3">
          <a:extLst>
            <a:ext uri="{FF2B5EF4-FFF2-40B4-BE49-F238E27FC236}">
              <a16:creationId xmlns:a16="http://schemas.microsoft.com/office/drawing/2014/main" id="{E22B9032-C36E-4B05-AA4D-EB31957F24AB}"/>
            </a:ext>
          </a:extLst>
        </xdr:cNvPr>
        <xdr:cNvSpPr>
          <a:spLocks noChangeArrowheads="1"/>
        </xdr:cNvSpPr>
      </xdr:nvSpPr>
      <xdr:spPr bwMode="auto">
        <a:xfrm>
          <a:off x="8896350" y="2209800"/>
          <a:ext cx="152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shibata\&#65288;&#21029;&#28155;2&#65289;&#34987;&#25206;&#39178;&#32773;&#31561;&#30003;&#21578;&#26360;&#20860;&#25206;&#39178;&#35242;&#26063;&#23626;_Ver202502&#12288;&#33258;&#20998;&#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
      <sheetName val="被扶養者等申告書"/>
      <sheetName val="被扶養者等申告書 (記入例)"/>
      <sheetName val="被扶養者等申告書 (直接入力用・採用時)"/>
      <sheetName val="被扶養者等申告書 (直接入力用・在職時)"/>
      <sheetName val="取得事由"/>
      <sheetName val="元号"/>
      <sheetName val="認定コード"/>
      <sheetName val="認定コード (2)"/>
      <sheetName val="続柄"/>
    </sheetNames>
    <sheetDataSet>
      <sheetData sheetId="0">
        <row r="7">
          <cell r="C7" t="str">
            <v>〇〇〇大学</v>
          </cell>
        </row>
        <row r="8">
          <cell r="C8"/>
        </row>
        <row r="12">
          <cell r="C12" t="str">
            <v>〇〇〇〇〇〇〇〇学域</v>
          </cell>
        </row>
        <row r="17">
          <cell r="C17" t="str">
            <v>不要</v>
          </cell>
        </row>
        <row r="30">
          <cell r="C30" t="str">
            <v>不要</v>
          </cell>
        </row>
        <row r="34">
          <cell r="C34">
            <v>150000</v>
          </cell>
        </row>
        <row r="47">
          <cell r="C47"/>
        </row>
        <row r="59">
          <cell r="C59"/>
        </row>
        <row r="60">
          <cell r="C60"/>
        </row>
        <row r="61">
          <cell r="C61"/>
        </row>
        <row r="62">
          <cell r="C62"/>
          <cell r="E62" t="str">
            <v/>
          </cell>
        </row>
        <row r="63">
          <cell r="D63" t="str">
            <v/>
          </cell>
          <cell r="E63" t="str">
            <v/>
          </cell>
          <cell r="F63" t="str">
            <v/>
          </cell>
          <cell r="G63" t="str">
            <v/>
          </cell>
          <cell r="H63" t="str">
            <v/>
          </cell>
          <cell r="I63" t="str">
            <v/>
          </cell>
          <cell r="J63" t="str">
            <v/>
          </cell>
          <cell r="K63" t="str">
            <v/>
          </cell>
          <cell r="L63" t="str">
            <v/>
          </cell>
          <cell r="M63" t="str">
            <v/>
          </cell>
          <cell r="N63" t="str">
            <v/>
          </cell>
          <cell r="O63" t="str">
            <v/>
          </cell>
        </row>
        <row r="64">
          <cell r="C64"/>
        </row>
        <row r="65">
          <cell r="C65"/>
        </row>
        <row r="66">
          <cell r="C66"/>
        </row>
        <row r="67">
          <cell r="C67"/>
        </row>
        <row r="68">
          <cell r="C68"/>
        </row>
        <row r="69">
          <cell r="C69"/>
        </row>
        <row r="70">
          <cell r="D70" t="str">
            <v/>
          </cell>
        </row>
        <row r="71">
          <cell r="C71"/>
        </row>
        <row r="72">
          <cell r="C72"/>
        </row>
        <row r="73">
          <cell r="C73"/>
        </row>
        <row r="74">
          <cell r="C74"/>
        </row>
        <row r="76">
          <cell r="C76"/>
        </row>
        <row r="77">
          <cell r="C77"/>
        </row>
        <row r="78">
          <cell r="C78"/>
        </row>
        <row r="79">
          <cell r="C79"/>
          <cell r="E79" t="str">
            <v/>
          </cell>
        </row>
        <row r="80">
          <cell r="D80" t="str">
            <v/>
          </cell>
          <cell r="E80" t="str">
            <v/>
          </cell>
          <cell r="F80" t="str">
            <v/>
          </cell>
          <cell r="G80" t="str">
            <v/>
          </cell>
          <cell r="H80" t="str">
            <v/>
          </cell>
          <cell r="I80" t="str">
            <v/>
          </cell>
          <cell r="J80" t="str">
            <v/>
          </cell>
          <cell r="K80" t="str">
            <v/>
          </cell>
          <cell r="L80" t="str">
            <v/>
          </cell>
          <cell r="M80" t="str">
            <v/>
          </cell>
          <cell r="N80" t="str">
            <v/>
          </cell>
          <cell r="O80" t="str">
            <v/>
          </cell>
        </row>
        <row r="81">
          <cell r="C81"/>
        </row>
        <row r="82">
          <cell r="C82"/>
        </row>
        <row r="83">
          <cell r="C83"/>
        </row>
        <row r="84">
          <cell r="C84"/>
        </row>
        <row r="85">
          <cell r="C85"/>
        </row>
        <row r="86">
          <cell r="C86"/>
        </row>
        <row r="87">
          <cell r="D87" t="str">
            <v/>
          </cell>
        </row>
        <row r="88">
          <cell r="C88"/>
        </row>
        <row r="89">
          <cell r="C89"/>
        </row>
        <row r="90">
          <cell r="C90"/>
        </row>
        <row r="91">
          <cell r="C91"/>
        </row>
      </sheetData>
      <sheetData sheetId="1"/>
      <sheetData sheetId="2"/>
      <sheetData sheetId="3"/>
      <sheetData sheetId="4"/>
      <sheetData sheetId="5"/>
      <sheetData sheetId="6">
        <row r="1">
          <cell r="A1" t="str">
            <v>R</v>
          </cell>
          <cell r="B1" t="str">
            <v>令和(5)</v>
          </cell>
        </row>
        <row r="2">
          <cell r="A2" t="str">
            <v>H</v>
          </cell>
          <cell r="B2" t="str">
            <v>平成(4)</v>
          </cell>
        </row>
        <row r="3">
          <cell r="A3" t="str">
            <v>S</v>
          </cell>
          <cell r="B3" t="str">
            <v>昭和(3)</v>
          </cell>
        </row>
        <row r="4">
          <cell r="A4" t="str">
            <v>T</v>
          </cell>
        </row>
      </sheetData>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5C41-08FC-4528-B686-7AFF0C31DA4E}">
  <sheetPr>
    <tabColor rgb="FF0070C0"/>
    <pageSetUpPr fitToPage="1"/>
  </sheetPr>
  <dimension ref="A1:Y97"/>
  <sheetViews>
    <sheetView view="pageBreakPreview" topLeftCell="A20" zoomScale="85" zoomScaleNormal="100" zoomScaleSheetLayoutView="85" workbookViewId="0">
      <selection activeCell="C40" sqref="C40"/>
    </sheetView>
  </sheetViews>
  <sheetFormatPr defaultColWidth="9" defaultRowHeight="17.25" x14ac:dyDescent="0.4"/>
  <cols>
    <col min="1" max="1" width="5" style="1" customWidth="1"/>
    <col min="2" max="2" width="50.25" style="42" customWidth="1"/>
    <col min="3" max="3" width="41.25" style="180" customWidth="1"/>
    <col min="4" max="4" width="5.75" style="3" hidden="1" customWidth="1"/>
    <col min="5" max="15" width="4.875" style="3" hidden="1" customWidth="1"/>
    <col min="16" max="17" width="3.25" style="3" hidden="1" customWidth="1"/>
    <col min="18" max="18" width="71.625" style="43" customWidth="1"/>
    <col min="19" max="16384" width="9" style="3"/>
  </cols>
  <sheetData>
    <row r="1" spans="1:25" ht="39" customHeight="1" x14ac:dyDescent="0.4">
      <c r="B1" s="2" t="s">
        <v>87</v>
      </c>
      <c r="R1" s="164"/>
      <c r="U1" s="162" t="s">
        <v>168</v>
      </c>
      <c r="Y1" s="156"/>
    </row>
    <row r="2" spans="1:25" ht="39" customHeight="1" thickBot="1" x14ac:dyDescent="0.45">
      <c r="B2" s="2"/>
      <c r="R2" s="164"/>
      <c r="U2" s="162" t="s">
        <v>167</v>
      </c>
    </row>
    <row r="3" spans="1:25" ht="26.25" customHeight="1" thickTop="1" thickBot="1" x14ac:dyDescent="0.45">
      <c r="A3" s="4"/>
      <c r="B3" s="5" t="s">
        <v>63</v>
      </c>
      <c r="C3" s="58"/>
      <c r="D3" s="156"/>
      <c r="R3" s="165"/>
    </row>
    <row r="4" spans="1:25" ht="26.25" customHeight="1" thickTop="1" x14ac:dyDescent="0.4">
      <c r="A4" s="57"/>
      <c r="B4" s="6" t="s">
        <v>165</v>
      </c>
      <c r="C4" s="44"/>
      <c r="D4" s="156"/>
      <c r="R4" s="155" t="s">
        <v>166</v>
      </c>
      <c r="S4" s="156"/>
      <c r="T4" s="156"/>
    </row>
    <row r="5" spans="1:25" ht="26.25" customHeight="1" x14ac:dyDescent="0.4">
      <c r="A5" s="237" t="s">
        <v>80</v>
      </c>
      <c r="B5" s="6" t="s">
        <v>134</v>
      </c>
      <c r="C5" s="44"/>
      <c r="D5" s="156"/>
      <c r="R5" s="7" t="s">
        <v>189</v>
      </c>
    </row>
    <row r="6" spans="1:25" ht="26.25" customHeight="1" x14ac:dyDescent="0.4">
      <c r="A6" s="237"/>
      <c r="B6" s="8" t="s">
        <v>135</v>
      </c>
      <c r="C6" s="59"/>
      <c r="D6" s="156"/>
      <c r="R6" s="7" t="s">
        <v>111</v>
      </c>
    </row>
    <row r="7" spans="1:25" ht="26.25" customHeight="1" x14ac:dyDescent="0.4">
      <c r="A7" s="237"/>
      <c r="B7" s="8" t="s">
        <v>136</v>
      </c>
      <c r="C7" s="44"/>
      <c r="D7" s="156"/>
      <c r="R7" s="7" t="s">
        <v>190</v>
      </c>
    </row>
    <row r="8" spans="1:25" ht="26.25" customHeight="1" x14ac:dyDescent="0.4">
      <c r="A8" s="237"/>
      <c r="B8" s="141" t="s">
        <v>137</v>
      </c>
      <c r="C8" s="158"/>
      <c r="D8" s="156">
        <v>1</v>
      </c>
      <c r="E8" s="3">
        <v>2</v>
      </c>
      <c r="F8" s="3">
        <v>3</v>
      </c>
      <c r="G8" s="3">
        <v>4</v>
      </c>
      <c r="H8" s="3">
        <v>5</v>
      </c>
      <c r="I8" s="3">
        <v>6</v>
      </c>
      <c r="J8" s="3">
        <v>7</v>
      </c>
      <c r="K8" s="3">
        <v>8</v>
      </c>
      <c r="L8" s="3">
        <v>9</v>
      </c>
      <c r="M8" s="3">
        <v>10</v>
      </c>
      <c r="N8" s="3">
        <v>11</v>
      </c>
      <c r="O8" s="3">
        <v>12</v>
      </c>
      <c r="R8" s="7" t="s">
        <v>191</v>
      </c>
    </row>
    <row r="9" spans="1:25" ht="26.25" customHeight="1" x14ac:dyDescent="0.4">
      <c r="A9" s="237"/>
      <c r="B9" s="142" t="s">
        <v>138</v>
      </c>
      <c r="C9" s="143"/>
      <c r="D9" s="9" t="str">
        <f>MID($C$9,D8,1)</f>
        <v/>
      </c>
      <c r="E9" s="9" t="str">
        <f>MID($C$9,E8,1)</f>
        <v/>
      </c>
      <c r="F9" s="9" t="str">
        <f t="shared" ref="F9:K9" si="0">MID($C$9,F8,1)</f>
        <v/>
      </c>
      <c r="G9" s="9" t="str">
        <f t="shared" si="0"/>
        <v/>
      </c>
      <c r="H9" s="9" t="str">
        <f t="shared" si="0"/>
        <v/>
      </c>
      <c r="I9" s="9" t="str">
        <f t="shared" si="0"/>
        <v/>
      </c>
      <c r="J9" s="9" t="str">
        <f t="shared" si="0"/>
        <v/>
      </c>
      <c r="K9" s="9" t="str">
        <f t="shared" si="0"/>
        <v/>
      </c>
      <c r="L9" s="9"/>
      <c r="M9" s="9"/>
      <c r="N9" s="9"/>
      <c r="O9" s="9"/>
      <c r="R9" s="7" t="s">
        <v>112</v>
      </c>
    </row>
    <row r="10" spans="1:25" ht="26.25" customHeight="1" x14ac:dyDescent="0.4">
      <c r="A10" s="237"/>
      <c r="B10" s="10" t="s">
        <v>139</v>
      </c>
      <c r="C10" s="60"/>
      <c r="D10" s="156"/>
      <c r="R10" s="239" t="s">
        <v>116</v>
      </c>
    </row>
    <row r="11" spans="1:25" ht="26.25" customHeight="1" x14ac:dyDescent="0.4">
      <c r="A11" s="237"/>
      <c r="B11" s="10" t="s">
        <v>14</v>
      </c>
      <c r="C11" s="60"/>
      <c r="D11" s="156"/>
      <c r="R11" s="239"/>
    </row>
    <row r="12" spans="1:25" ht="26.25" customHeight="1" x14ac:dyDescent="0.4">
      <c r="A12" s="237"/>
      <c r="B12" s="10" t="s">
        <v>15</v>
      </c>
      <c r="C12" s="60"/>
      <c r="D12" s="156"/>
      <c r="R12" s="7" t="s">
        <v>113</v>
      </c>
    </row>
    <row r="13" spans="1:25" ht="26.25" customHeight="1" x14ac:dyDescent="0.4">
      <c r="A13" s="237"/>
      <c r="B13" s="10" t="s">
        <v>140</v>
      </c>
      <c r="C13" s="188"/>
      <c r="D13" s="156"/>
      <c r="R13" s="7" t="s">
        <v>114</v>
      </c>
    </row>
    <row r="14" spans="1:25" ht="26.25" customHeight="1" thickBot="1" x14ac:dyDescent="0.45">
      <c r="A14" s="237"/>
      <c r="B14" s="11" t="s">
        <v>141</v>
      </c>
      <c r="C14" s="61"/>
      <c r="D14" s="163" t="str">
        <f>IF(C14="","",TEXT(C14,"ge.m.d"))</f>
        <v/>
      </c>
      <c r="E14" s="3" t="str">
        <f>LEFT(D14,1)</f>
        <v/>
      </c>
      <c r="R14" s="7" t="s">
        <v>115</v>
      </c>
    </row>
    <row r="15" spans="1:25" ht="26.25" customHeight="1" thickTop="1" thickBot="1" x14ac:dyDescent="0.45">
      <c r="A15" s="237"/>
      <c r="B15" s="12" t="s">
        <v>62</v>
      </c>
      <c r="C15" s="175"/>
      <c r="D15" s="9" t="str">
        <f>MID($C$15,D8,1)</f>
        <v/>
      </c>
      <c r="E15" s="9" t="str">
        <f>MID($C$15,E8,1)</f>
        <v/>
      </c>
      <c r="F15" s="9" t="str">
        <f t="shared" ref="F15:O15" si="1">MID($C$15,F8,1)</f>
        <v/>
      </c>
      <c r="G15" s="9" t="str">
        <f t="shared" si="1"/>
        <v/>
      </c>
      <c r="H15" s="9" t="str">
        <f t="shared" si="1"/>
        <v/>
      </c>
      <c r="I15" s="9" t="str">
        <f t="shared" si="1"/>
        <v/>
      </c>
      <c r="J15" s="9" t="str">
        <f t="shared" si="1"/>
        <v/>
      </c>
      <c r="K15" s="9" t="str">
        <f t="shared" si="1"/>
        <v/>
      </c>
      <c r="L15" s="9" t="str">
        <f t="shared" si="1"/>
        <v/>
      </c>
      <c r="M15" s="9" t="str">
        <f t="shared" si="1"/>
        <v/>
      </c>
      <c r="N15" s="9" t="str">
        <f t="shared" si="1"/>
        <v/>
      </c>
      <c r="O15" s="9" t="str">
        <f t="shared" si="1"/>
        <v/>
      </c>
      <c r="R15" s="7" t="s">
        <v>109</v>
      </c>
      <c r="S15" s="154"/>
    </row>
    <row r="16" spans="1:25" ht="26.25" hidden="1" customHeight="1" thickTop="1" x14ac:dyDescent="0.4">
      <c r="A16" s="237"/>
      <c r="B16" s="13" t="s">
        <v>93</v>
      </c>
      <c r="C16" s="176"/>
      <c r="D16" s="159"/>
      <c r="E16" s="9" t="str">
        <f t="shared" ref="E16:M16" si="2">MID($C$16,E8,1)</f>
        <v/>
      </c>
      <c r="F16" s="9" t="str">
        <f t="shared" si="2"/>
        <v/>
      </c>
      <c r="G16" s="9" t="str">
        <f t="shared" si="2"/>
        <v/>
      </c>
      <c r="H16" s="9" t="str">
        <f t="shared" si="2"/>
        <v/>
      </c>
      <c r="I16" s="9" t="str">
        <f t="shared" si="2"/>
        <v/>
      </c>
      <c r="J16" s="9" t="str">
        <f t="shared" si="2"/>
        <v/>
      </c>
      <c r="K16" s="9" t="str">
        <f t="shared" si="2"/>
        <v/>
      </c>
      <c r="L16" s="9" t="str">
        <f t="shared" si="2"/>
        <v/>
      </c>
      <c r="M16" s="9" t="str">
        <f t="shared" si="2"/>
        <v/>
      </c>
      <c r="N16" s="9"/>
      <c r="O16" s="9"/>
      <c r="R16" s="7" t="s">
        <v>110</v>
      </c>
    </row>
    <row r="17" spans="1:18" ht="26.25" customHeight="1" thickTop="1" x14ac:dyDescent="0.4">
      <c r="A17" s="237"/>
      <c r="B17" s="144" t="s">
        <v>179</v>
      </c>
      <c r="C17" s="201"/>
      <c r="D17" s="9"/>
      <c r="E17" s="9"/>
      <c r="F17" s="9"/>
      <c r="G17" s="9"/>
      <c r="H17" s="9"/>
      <c r="I17" s="9"/>
      <c r="J17" s="9"/>
      <c r="K17" s="9"/>
      <c r="L17" s="9"/>
      <c r="M17" s="9"/>
      <c r="N17" s="9"/>
      <c r="O17" s="9"/>
      <c r="R17" s="152" t="s">
        <v>180</v>
      </c>
    </row>
    <row r="18" spans="1:18" ht="26.25" customHeight="1" x14ac:dyDescent="0.4">
      <c r="A18" s="237"/>
      <c r="B18" s="14" t="s">
        <v>142</v>
      </c>
      <c r="C18" s="177"/>
      <c r="D18" s="9" t="str">
        <f>LEFT(C18,3)</f>
        <v/>
      </c>
      <c r="E18" s="9" t="str">
        <f>RIGHT(C18,4)</f>
        <v/>
      </c>
      <c r="F18" s="9"/>
      <c r="G18" s="9"/>
      <c r="H18" s="9"/>
      <c r="I18" s="9"/>
      <c r="J18" s="9"/>
      <c r="K18" s="9"/>
      <c r="L18" s="9"/>
      <c r="M18" s="9"/>
      <c r="N18" s="9"/>
      <c r="O18" s="9"/>
      <c r="R18" s="15" t="s">
        <v>122</v>
      </c>
    </row>
    <row r="19" spans="1:18" ht="26.25" customHeight="1" x14ac:dyDescent="0.4">
      <c r="A19" s="237"/>
      <c r="B19" s="16" t="s">
        <v>143</v>
      </c>
      <c r="C19" s="178"/>
      <c r="D19" s="159"/>
      <c r="E19" s="9"/>
      <c r="F19" s="9"/>
      <c r="G19" s="9"/>
      <c r="H19" s="9"/>
      <c r="I19" s="9"/>
      <c r="J19" s="9"/>
      <c r="K19" s="9"/>
      <c r="L19" s="9"/>
      <c r="M19" s="9"/>
      <c r="N19" s="9"/>
      <c r="O19" s="9"/>
      <c r="R19" s="239" t="s">
        <v>124</v>
      </c>
    </row>
    <row r="20" spans="1:18" ht="26.25" customHeight="1" x14ac:dyDescent="0.4">
      <c r="A20" s="237"/>
      <c r="B20" s="17" t="s">
        <v>144</v>
      </c>
      <c r="C20" s="179"/>
      <c r="D20" s="159"/>
      <c r="E20" s="9"/>
      <c r="F20" s="9"/>
      <c r="G20" s="9"/>
      <c r="H20" s="9"/>
      <c r="I20" s="9"/>
      <c r="J20" s="9"/>
      <c r="K20" s="9"/>
      <c r="L20" s="9"/>
      <c r="M20" s="9"/>
      <c r="N20" s="9"/>
      <c r="O20" s="9"/>
      <c r="R20" s="239"/>
    </row>
    <row r="21" spans="1:18" ht="26.25" hidden="1" customHeight="1" x14ac:dyDescent="0.4">
      <c r="A21" s="237"/>
      <c r="B21" s="18" t="s">
        <v>94</v>
      </c>
      <c r="C21" s="181"/>
      <c r="D21" s="159"/>
      <c r="E21" s="9"/>
      <c r="F21" s="9"/>
      <c r="G21" s="9"/>
      <c r="H21" s="9"/>
      <c r="I21" s="9"/>
      <c r="J21" s="9"/>
      <c r="K21" s="9"/>
      <c r="L21" s="9"/>
      <c r="M21" s="9"/>
      <c r="N21" s="9"/>
      <c r="O21" s="9"/>
      <c r="R21" s="15" t="s">
        <v>107</v>
      </c>
    </row>
    <row r="22" spans="1:18" ht="26.25" hidden="1" customHeight="1" x14ac:dyDescent="0.4">
      <c r="A22" s="237"/>
      <c r="B22" s="17" t="s">
        <v>95</v>
      </c>
      <c r="C22" s="182"/>
      <c r="D22" s="159"/>
      <c r="E22" s="9"/>
      <c r="F22" s="9"/>
      <c r="G22" s="9"/>
      <c r="H22" s="9"/>
      <c r="I22" s="9"/>
      <c r="J22" s="9"/>
      <c r="K22" s="9"/>
      <c r="L22" s="9"/>
      <c r="M22" s="9"/>
      <c r="N22" s="9"/>
      <c r="O22" s="9"/>
      <c r="R22" s="15" t="s">
        <v>108</v>
      </c>
    </row>
    <row r="23" spans="1:18" ht="26.25" customHeight="1" thickBot="1" x14ac:dyDescent="0.45">
      <c r="A23" s="238"/>
      <c r="B23" s="19" t="s">
        <v>145</v>
      </c>
      <c r="C23" s="183"/>
      <c r="D23" s="159"/>
      <c r="E23" s="9"/>
      <c r="F23" s="9"/>
      <c r="G23" s="9"/>
      <c r="H23" s="9"/>
      <c r="I23" s="9"/>
      <c r="J23" s="9"/>
      <c r="K23" s="9"/>
      <c r="L23" s="9"/>
      <c r="M23" s="9"/>
      <c r="N23" s="9"/>
      <c r="O23" s="9"/>
      <c r="R23" s="7" t="s">
        <v>96</v>
      </c>
    </row>
    <row r="24" spans="1:18" ht="21" customHeight="1" thickTop="1" thickBot="1" x14ac:dyDescent="0.45">
      <c r="A24" s="20" t="s">
        <v>79</v>
      </c>
      <c r="B24" s="21"/>
      <c r="C24" s="184"/>
      <c r="D24" s="156"/>
      <c r="R24" s="22"/>
    </row>
    <row r="25" spans="1:18" ht="25.9" customHeight="1" thickTop="1" x14ac:dyDescent="0.4">
      <c r="A25" s="209" t="s">
        <v>200</v>
      </c>
      <c r="B25" s="23" t="s">
        <v>66</v>
      </c>
      <c r="C25" s="185"/>
      <c r="D25" s="156"/>
      <c r="R25" s="24" t="s">
        <v>97</v>
      </c>
    </row>
    <row r="26" spans="1:18" ht="25.9" customHeight="1" x14ac:dyDescent="0.4">
      <c r="A26" s="25"/>
      <c r="B26" s="26" t="s">
        <v>98</v>
      </c>
      <c r="C26" s="186"/>
      <c r="D26" s="156"/>
      <c r="J26" s="27"/>
      <c r="O26" s="27"/>
      <c r="P26" s="27"/>
      <c r="Q26" s="27"/>
      <c r="R26" s="24" t="s">
        <v>117</v>
      </c>
    </row>
    <row r="27" spans="1:18" ht="25.9" customHeight="1" x14ac:dyDescent="0.4">
      <c r="A27" s="25"/>
      <c r="B27" s="28" t="s">
        <v>99</v>
      </c>
      <c r="C27" s="179"/>
      <c r="D27" s="156"/>
      <c r="R27" s="24" t="s">
        <v>118</v>
      </c>
    </row>
    <row r="28" spans="1:18" ht="25.9" customHeight="1" x14ac:dyDescent="0.4">
      <c r="A28" s="25"/>
      <c r="B28" s="29" t="s">
        <v>100</v>
      </c>
      <c r="C28" s="187"/>
      <c r="D28" s="163" t="str">
        <f>IF(C28="","",TEXT(C28,"ge.m.d"))</f>
        <v/>
      </c>
      <c r="E28" s="3" t="str">
        <f>LEFT(D28,1)</f>
        <v/>
      </c>
      <c r="R28" s="24" t="s">
        <v>115</v>
      </c>
    </row>
    <row r="29" spans="1:18" ht="25.9" customHeight="1" x14ac:dyDescent="0.4">
      <c r="A29" s="25"/>
      <c r="B29" s="30" t="s">
        <v>101</v>
      </c>
      <c r="C29" s="202"/>
      <c r="D29" s="9" t="str">
        <f>MID($C$29,D8,1)</f>
        <v/>
      </c>
      <c r="E29" s="9" t="str">
        <f>MID($C$29,E8,1)</f>
        <v/>
      </c>
      <c r="F29" s="9" t="str">
        <f t="shared" ref="F29:O29" si="3">MID($C$29,F8,1)</f>
        <v/>
      </c>
      <c r="G29" s="9" t="str">
        <f t="shared" si="3"/>
        <v/>
      </c>
      <c r="H29" s="9" t="str">
        <f t="shared" si="3"/>
        <v/>
      </c>
      <c r="I29" s="9" t="str">
        <f t="shared" si="3"/>
        <v/>
      </c>
      <c r="J29" s="9" t="str">
        <f t="shared" si="3"/>
        <v/>
      </c>
      <c r="K29" s="9" t="str">
        <f t="shared" si="3"/>
        <v/>
      </c>
      <c r="L29" s="9" t="str">
        <f t="shared" si="3"/>
        <v/>
      </c>
      <c r="M29" s="9" t="str">
        <f t="shared" si="3"/>
        <v/>
      </c>
      <c r="N29" s="9" t="str">
        <f t="shared" si="3"/>
        <v/>
      </c>
      <c r="O29" s="9" t="str">
        <f t="shared" si="3"/>
        <v/>
      </c>
      <c r="R29" s="24" t="s">
        <v>109</v>
      </c>
    </row>
    <row r="30" spans="1:18" ht="26.25" customHeight="1" x14ac:dyDescent="0.4">
      <c r="A30" s="25"/>
      <c r="B30" s="145" t="s">
        <v>179</v>
      </c>
      <c r="C30" s="203"/>
      <c r="D30" s="156"/>
      <c r="E30" s="9"/>
      <c r="F30" s="9"/>
      <c r="G30" s="9"/>
      <c r="H30" s="9"/>
      <c r="I30" s="9"/>
      <c r="J30" s="9"/>
      <c r="K30" s="9"/>
      <c r="L30" s="9"/>
      <c r="M30" s="9"/>
      <c r="N30" s="9"/>
      <c r="O30" s="9"/>
      <c r="R30" s="150" t="s">
        <v>180</v>
      </c>
    </row>
    <row r="31" spans="1:18" ht="25.9" customHeight="1" x14ac:dyDescent="0.4">
      <c r="A31" s="25"/>
      <c r="B31" s="26" t="s">
        <v>102</v>
      </c>
      <c r="C31" s="186"/>
      <c r="D31" s="156"/>
      <c r="R31" s="24" t="s">
        <v>119</v>
      </c>
    </row>
    <row r="32" spans="1:18" ht="25.9" customHeight="1" x14ac:dyDescent="0.4">
      <c r="A32" s="25"/>
      <c r="B32" s="28" t="s">
        <v>103</v>
      </c>
      <c r="C32" s="188"/>
      <c r="D32" s="156"/>
      <c r="R32" s="24" t="s">
        <v>114</v>
      </c>
    </row>
    <row r="33" spans="1:18" ht="25.9" customHeight="1" x14ac:dyDescent="0.4">
      <c r="A33" s="25"/>
      <c r="B33" s="28" t="s">
        <v>104</v>
      </c>
      <c r="C33" s="188"/>
      <c r="D33" s="156"/>
      <c r="R33" s="24" t="s">
        <v>120</v>
      </c>
    </row>
    <row r="34" spans="1:18" ht="25.9" customHeight="1" x14ac:dyDescent="0.4">
      <c r="A34" s="25"/>
      <c r="B34" s="28" t="s">
        <v>105</v>
      </c>
      <c r="C34" s="189"/>
      <c r="D34" s="156"/>
      <c r="R34" s="24" t="s">
        <v>146</v>
      </c>
    </row>
    <row r="35" spans="1:18" ht="25.9" customHeight="1" x14ac:dyDescent="0.4">
      <c r="A35" s="25"/>
      <c r="B35" s="31" t="s">
        <v>106</v>
      </c>
      <c r="C35" s="190"/>
      <c r="D35" s="156"/>
      <c r="R35" s="24" t="s">
        <v>121</v>
      </c>
    </row>
    <row r="36" spans="1:18" ht="25.9" customHeight="1" x14ac:dyDescent="0.4">
      <c r="A36" s="25"/>
      <c r="B36" s="32" t="s">
        <v>127</v>
      </c>
      <c r="C36" s="191"/>
      <c r="D36" s="163" t="str">
        <f>IF(C36="","",TEXT(C36,"ge.m.d"))</f>
        <v/>
      </c>
      <c r="R36" s="24" t="s">
        <v>125</v>
      </c>
    </row>
    <row r="37" spans="1:18" ht="25.9" customHeight="1" x14ac:dyDescent="0.4">
      <c r="A37" s="25"/>
      <c r="B37" s="33" t="s">
        <v>128</v>
      </c>
      <c r="C37" s="192"/>
      <c r="D37" s="156"/>
      <c r="R37" s="24" t="s">
        <v>129</v>
      </c>
    </row>
    <row r="38" spans="1:18" ht="25.9" customHeight="1" x14ac:dyDescent="0.4">
      <c r="A38" s="25"/>
      <c r="B38" s="45" t="s">
        <v>194</v>
      </c>
      <c r="C38" s="193"/>
      <c r="D38" s="156"/>
      <c r="R38" s="24"/>
    </row>
    <row r="39" spans="1:18" ht="12.75" customHeight="1" x14ac:dyDescent="0.4">
      <c r="A39" s="25"/>
      <c r="B39" s="168" t="s">
        <v>195</v>
      </c>
      <c r="C39" s="194"/>
      <c r="D39" s="156"/>
      <c r="R39" s="46" t="s">
        <v>193</v>
      </c>
    </row>
    <row r="40" spans="1:18" ht="25.9" customHeight="1" x14ac:dyDescent="0.4">
      <c r="A40" s="25"/>
      <c r="B40" s="34" t="s">
        <v>131</v>
      </c>
      <c r="C40" s="195"/>
      <c r="D40" s="156"/>
      <c r="R40" s="46" t="s">
        <v>192</v>
      </c>
    </row>
    <row r="41" spans="1:18" ht="25.9" customHeight="1" x14ac:dyDescent="0.4">
      <c r="A41" s="25"/>
      <c r="B41" s="35" t="s">
        <v>132</v>
      </c>
      <c r="C41" s="196"/>
      <c r="D41" s="156"/>
      <c r="R41" s="233" t="s">
        <v>124</v>
      </c>
    </row>
    <row r="42" spans="1:18" ht="25.9" customHeight="1" thickBot="1" x14ac:dyDescent="0.45">
      <c r="A42" s="25"/>
      <c r="B42" s="36" t="s">
        <v>133</v>
      </c>
      <c r="C42" s="179"/>
      <c r="D42" s="156"/>
      <c r="R42" s="234"/>
    </row>
    <row r="43" spans="1:18" ht="25.9" customHeight="1" thickTop="1" x14ac:dyDescent="0.4">
      <c r="A43" s="209" t="s">
        <v>201</v>
      </c>
      <c r="B43" s="47" t="s">
        <v>66</v>
      </c>
      <c r="C43" s="185"/>
      <c r="D43" s="160"/>
      <c r="E43" s="37"/>
      <c r="F43" s="37"/>
      <c r="G43" s="37"/>
      <c r="H43" s="37"/>
      <c r="I43" s="37"/>
      <c r="J43" s="37"/>
      <c r="K43" s="37"/>
      <c r="L43" s="37"/>
      <c r="M43" s="37"/>
      <c r="N43" s="37"/>
      <c r="O43" s="37"/>
      <c r="P43" s="37"/>
      <c r="Q43" s="37"/>
      <c r="R43" s="38" t="s">
        <v>97</v>
      </c>
    </row>
    <row r="44" spans="1:18" ht="25.9" customHeight="1" x14ac:dyDescent="0.4">
      <c r="A44" s="25"/>
      <c r="B44" s="48" t="s">
        <v>98</v>
      </c>
      <c r="C44" s="186"/>
      <c r="D44" s="156"/>
      <c r="J44" s="27"/>
      <c r="O44" s="27"/>
      <c r="P44" s="27"/>
      <c r="Q44" s="27"/>
      <c r="R44" s="38" t="s">
        <v>117</v>
      </c>
    </row>
    <row r="45" spans="1:18" ht="25.9" customHeight="1" x14ac:dyDescent="0.4">
      <c r="A45" s="25"/>
      <c r="B45" s="49" t="s">
        <v>99</v>
      </c>
      <c r="C45" s="179"/>
      <c r="D45" s="156"/>
      <c r="R45" s="38" t="s">
        <v>118</v>
      </c>
    </row>
    <row r="46" spans="1:18" ht="25.9" customHeight="1" x14ac:dyDescent="0.4">
      <c r="A46" s="25"/>
      <c r="B46" s="50" t="s">
        <v>100</v>
      </c>
      <c r="C46" s="197"/>
      <c r="D46" s="163" t="str">
        <f>IF(C46="","",TEXT(C46,"ge.m.d"))</f>
        <v/>
      </c>
      <c r="E46" s="3" t="str">
        <f>LEFT(D46,1)</f>
        <v/>
      </c>
      <c r="R46" s="38" t="s">
        <v>115</v>
      </c>
    </row>
    <row r="47" spans="1:18" ht="25.9" customHeight="1" x14ac:dyDescent="0.4">
      <c r="A47" s="25"/>
      <c r="B47" s="51" t="s">
        <v>101</v>
      </c>
      <c r="C47" s="202"/>
      <c r="D47" s="9" t="str">
        <f>MID($C$47,D8,1)</f>
        <v/>
      </c>
      <c r="E47" s="9" t="str">
        <f t="shared" ref="E47:O47" si="4">MID($C$47,E8,1)</f>
        <v/>
      </c>
      <c r="F47" s="9" t="str">
        <f t="shared" si="4"/>
        <v/>
      </c>
      <c r="G47" s="9" t="str">
        <f t="shared" si="4"/>
        <v/>
      </c>
      <c r="H47" s="9" t="str">
        <f t="shared" si="4"/>
        <v/>
      </c>
      <c r="I47" s="9" t="str">
        <f t="shared" si="4"/>
        <v/>
      </c>
      <c r="J47" s="9" t="str">
        <f t="shared" si="4"/>
        <v/>
      </c>
      <c r="K47" s="9" t="str">
        <f t="shared" si="4"/>
        <v/>
      </c>
      <c r="L47" s="9" t="str">
        <f t="shared" si="4"/>
        <v/>
      </c>
      <c r="M47" s="9" t="str">
        <f t="shared" si="4"/>
        <v/>
      </c>
      <c r="N47" s="9" t="str">
        <f t="shared" si="4"/>
        <v/>
      </c>
      <c r="O47" s="9" t="str">
        <f t="shared" si="4"/>
        <v/>
      </c>
      <c r="R47" s="38" t="s">
        <v>109</v>
      </c>
    </row>
    <row r="48" spans="1:18" ht="26.25" customHeight="1" x14ac:dyDescent="0.4">
      <c r="A48" s="25"/>
      <c r="B48" s="146" t="s">
        <v>179</v>
      </c>
      <c r="C48" s="204"/>
      <c r="D48" s="156"/>
      <c r="E48" s="9"/>
      <c r="F48" s="9"/>
      <c r="G48" s="9"/>
      <c r="H48" s="9"/>
      <c r="I48" s="9"/>
      <c r="J48" s="9"/>
      <c r="K48" s="9"/>
      <c r="L48" s="9"/>
      <c r="M48" s="9"/>
      <c r="N48" s="9"/>
      <c r="O48" s="9"/>
      <c r="R48" s="151" t="s">
        <v>180</v>
      </c>
    </row>
    <row r="49" spans="1:18" ht="25.9" customHeight="1" x14ac:dyDescent="0.4">
      <c r="A49" s="25"/>
      <c r="B49" s="48" t="s">
        <v>102</v>
      </c>
      <c r="C49" s="186"/>
      <c r="D49" s="156"/>
      <c r="R49" s="38" t="s">
        <v>119</v>
      </c>
    </row>
    <row r="50" spans="1:18" ht="25.9" customHeight="1" x14ac:dyDescent="0.4">
      <c r="A50" s="25"/>
      <c r="B50" s="49" t="s">
        <v>103</v>
      </c>
      <c r="C50" s="188"/>
      <c r="D50" s="156"/>
      <c r="R50" s="38" t="s">
        <v>114</v>
      </c>
    </row>
    <row r="51" spans="1:18" ht="25.9" customHeight="1" x14ac:dyDescent="0.4">
      <c r="A51" s="25"/>
      <c r="B51" s="49" t="s">
        <v>104</v>
      </c>
      <c r="C51" s="188"/>
      <c r="D51" s="156"/>
      <c r="R51" s="38" t="s">
        <v>120</v>
      </c>
    </row>
    <row r="52" spans="1:18" ht="25.9" customHeight="1" x14ac:dyDescent="0.4">
      <c r="A52" s="25"/>
      <c r="B52" s="49" t="s">
        <v>105</v>
      </c>
      <c r="C52" s="189"/>
      <c r="D52" s="156"/>
      <c r="R52" s="38" t="s">
        <v>146</v>
      </c>
    </row>
    <row r="53" spans="1:18" ht="25.9" customHeight="1" x14ac:dyDescent="0.4">
      <c r="A53" s="25"/>
      <c r="B53" s="52" t="s">
        <v>106</v>
      </c>
      <c r="C53" s="190"/>
      <c r="D53" s="156"/>
      <c r="R53" s="38" t="s">
        <v>121</v>
      </c>
    </row>
    <row r="54" spans="1:18" ht="25.9" customHeight="1" x14ac:dyDescent="0.4">
      <c r="A54" s="25"/>
      <c r="B54" s="169" t="s">
        <v>126</v>
      </c>
      <c r="C54" s="191"/>
      <c r="D54" s="163" t="str">
        <f>IF(C54="","",TEXT(C54,"ge.m.d"))</f>
        <v/>
      </c>
      <c r="R54" s="38" t="s">
        <v>125</v>
      </c>
    </row>
    <row r="55" spans="1:18" ht="25.9" customHeight="1" x14ac:dyDescent="0.4">
      <c r="A55" s="25"/>
      <c r="B55" s="54" t="s">
        <v>128</v>
      </c>
      <c r="C55" s="192"/>
      <c r="D55" s="156"/>
      <c r="R55" s="38" t="s">
        <v>129</v>
      </c>
    </row>
    <row r="56" spans="1:18" ht="25.9" customHeight="1" x14ac:dyDescent="0.4">
      <c r="A56" s="25"/>
      <c r="B56" s="170" t="s">
        <v>194</v>
      </c>
      <c r="C56" s="193"/>
      <c r="D56" s="156"/>
      <c r="R56" s="173"/>
    </row>
    <row r="57" spans="1:18" ht="12.75" customHeight="1" x14ac:dyDescent="0.4">
      <c r="A57" s="25"/>
      <c r="B57" s="171" t="s">
        <v>196</v>
      </c>
      <c r="C57" s="194"/>
      <c r="D57" s="156"/>
      <c r="R57" s="174" t="s">
        <v>193</v>
      </c>
    </row>
    <row r="58" spans="1:18" ht="25.9" customHeight="1" x14ac:dyDescent="0.4">
      <c r="A58" s="25"/>
      <c r="B58" s="172" t="s">
        <v>131</v>
      </c>
      <c r="C58" s="195"/>
      <c r="D58" s="156"/>
      <c r="R58" s="174" t="s">
        <v>192</v>
      </c>
    </row>
    <row r="59" spans="1:18" ht="25.9" customHeight="1" x14ac:dyDescent="0.4">
      <c r="A59" s="25"/>
      <c r="B59" s="55" t="s">
        <v>132</v>
      </c>
      <c r="C59" s="198"/>
      <c r="D59" s="156"/>
      <c r="R59" s="235" t="s">
        <v>124</v>
      </c>
    </row>
    <row r="60" spans="1:18" ht="25.9" customHeight="1" thickBot="1" x14ac:dyDescent="0.45">
      <c r="A60" s="39"/>
      <c r="B60" s="56" t="s">
        <v>133</v>
      </c>
      <c r="C60" s="179"/>
      <c r="D60" s="156"/>
      <c r="R60" s="236"/>
    </row>
    <row r="61" spans="1:18" ht="25.9" customHeight="1" thickTop="1" x14ac:dyDescent="0.4">
      <c r="A61" s="209" t="s">
        <v>202</v>
      </c>
      <c r="B61" s="23" t="s">
        <v>66</v>
      </c>
      <c r="C61" s="185"/>
      <c r="D61" s="156"/>
      <c r="R61" s="24" t="s">
        <v>97</v>
      </c>
    </row>
    <row r="62" spans="1:18" ht="25.9" customHeight="1" x14ac:dyDescent="0.4">
      <c r="A62" s="25"/>
      <c r="B62" s="26" t="s">
        <v>98</v>
      </c>
      <c r="C62" s="186"/>
      <c r="D62" s="156"/>
      <c r="J62" s="27"/>
      <c r="O62" s="27"/>
      <c r="P62" s="27"/>
      <c r="Q62" s="27"/>
      <c r="R62" s="24" t="s">
        <v>117</v>
      </c>
    </row>
    <row r="63" spans="1:18" ht="25.9" customHeight="1" x14ac:dyDescent="0.4">
      <c r="A63" s="25"/>
      <c r="B63" s="28" t="s">
        <v>99</v>
      </c>
      <c r="C63" s="179"/>
      <c r="D63" s="156"/>
      <c r="R63" s="24" t="s">
        <v>118</v>
      </c>
    </row>
    <row r="64" spans="1:18" ht="25.9" customHeight="1" x14ac:dyDescent="0.4">
      <c r="A64" s="25"/>
      <c r="B64" s="29" t="s">
        <v>100</v>
      </c>
      <c r="C64" s="197"/>
      <c r="D64" s="163" t="str">
        <f>IF(C64="","",TEXT(C64,"ge.m.d"))</f>
        <v/>
      </c>
      <c r="E64" s="3" t="str">
        <f>LEFT(D64,1)</f>
        <v/>
      </c>
      <c r="R64" s="24" t="s">
        <v>115</v>
      </c>
    </row>
    <row r="65" spans="1:18" ht="25.9" customHeight="1" x14ac:dyDescent="0.4">
      <c r="A65" s="25"/>
      <c r="B65" s="30" t="s">
        <v>101</v>
      </c>
      <c r="C65" s="202"/>
      <c r="D65" s="159" t="str">
        <f>MID($C$65,D8,1)</f>
        <v/>
      </c>
      <c r="E65" s="9" t="str">
        <f t="shared" ref="E65:O65" si="5">MID($C$65,E8,1)</f>
        <v/>
      </c>
      <c r="F65" s="9" t="str">
        <f t="shared" si="5"/>
        <v/>
      </c>
      <c r="G65" s="9" t="str">
        <f t="shared" si="5"/>
        <v/>
      </c>
      <c r="H65" s="9" t="str">
        <f t="shared" si="5"/>
        <v/>
      </c>
      <c r="I65" s="9" t="str">
        <f t="shared" si="5"/>
        <v/>
      </c>
      <c r="J65" s="9" t="str">
        <f t="shared" si="5"/>
        <v/>
      </c>
      <c r="K65" s="9" t="str">
        <f t="shared" si="5"/>
        <v/>
      </c>
      <c r="L65" s="9" t="str">
        <f t="shared" si="5"/>
        <v/>
      </c>
      <c r="M65" s="9" t="str">
        <f t="shared" si="5"/>
        <v/>
      </c>
      <c r="N65" s="9" t="str">
        <f t="shared" si="5"/>
        <v/>
      </c>
      <c r="O65" s="9" t="str">
        <f t="shared" si="5"/>
        <v/>
      </c>
      <c r="R65" s="24" t="s">
        <v>109</v>
      </c>
    </row>
    <row r="66" spans="1:18" ht="26.25" customHeight="1" x14ac:dyDescent="0.4">
      <c r="A66" s="25"/>
      <c r="B66" s="145" t="s">
        <v>179</v>
      </c>
      <c r="C66" s="204"/>
      <c r="D66" s="156"/>
      <c r="E66" s="9"/>
      <c r="F66" s="9"/>
      <c r="G66" s="9"/>
      <c r="H66" s="9"/>
      <c r="I66" s="9"/>
      <c r="J66" s="9"/>
      <c r="K66" s="9"/>
      <c r="L66" s="9"/>
      <c r="M66" s="9"/>
      <c r="N66" s="9"/>
      <c r="O66" s="9"/>
      <c r="R66" s="150" t="s">
        <v>180</v>
      </c>
    </row>
    <row r="67" spans="1:18" ht="25.9" customHeight="1" x14ac:dyDescent="0.4">
      <c r="A67" s="25"/>
      <c r="B67" s="26" t="s">
        <v>102</v>
      </c>
      <c r="C67" s="186"/>
      <c r="D67" s="156"/>
      <c r="R67" s="24" t="s">
        <v>119</v>
      </c>
    </row>
    <row r="68" spans="1:18" ht="25.9" customHeight="1" x14ac:dyDescent="0.4">
      <c r="A68" s="25"/>
      <c r="B68" s="28" t="s">
        <v>103</v>
      </c>
      <c r="C68" s="188"/>
      <c r="D68" s="156"/>
      <c r="R68" s="24" t="s">
        <v>114</v>
      </c>
    </row>
    <row r="69" spans="1:18" ht="25.9" customHeight="1" x14ac:dyDescent="0.4">
      <c r="A69" s="25"/>
      <c r="B69" s="28" t="s">
        <v>104</v>
      </c>
      <c r="C69" s="199"/>
      <c r="D69" s="156"/>
      <c r="R69" s="24" t="s">
        <v>120</v>
      </c>
    </row>
    <row r="70" spans="1:18" ht="25.9" customHeight="1" x14ac:dyDescent="0.4">
      <c r="A70" s="25"/>
      <c r="B70" s="28" t="s">
        <v>105</v>
      </c>
      <c r="C70" s="189"/>
      <c r="D70" s="156"/>
      <c r="R70" s="24" t="s">
        <v>146</v>
      </c>
    </row>
    <row r="71" spans="1:18" ht="25.9" customHeight="1" x14ac:dyDescent="0.4">
      <c r="A71" s="25"/>
      <c r="B71" s="31" t="s">
        <v>106</v>
      </c>
      <c r="C71" s="190"/>
      <c r="D71" s="156"/>
      <c r="R71" s="24" t="s">
        <v>121</v>
      </c>
    </row>
    <row r="72" spans="1:18" ht="25.9" customHeight="1" x14ac:dyDescent="0.4">
      <c r="A72" s="25"/>
      <c r="B72" s="32" t="s">
        <v>126</v>
      </c>
      <c r="C72" s="191"/>
      <c r="D72" s="163" t="str">
        <f>IF(C72="","",TEXT(C72,"ge.m.d"))</f>
        <v/>
      </c>
      <c r="R72" s="24" t="s">
        <v>125</v>
      </c>
    </row>
    <row r="73" spans="1:18" ht="25.9" customHeight="1" x14ac:dyDescent="0.4">
      <c r="A73" s="25"/>
      <c r="B73" s="33" t="s">
        <v>128</v>
      </c>
      <c r="C73" s="192"/>
      <c r="D73" s="156"/>
      <c r="R73" s="24" t="s">
        <v>129</v>
      </c>
    </row>
    <row r="74" spans="1:18" ht="25.9" customHeight="1" x14ac:dyDescent="0.4">
      <c r="A74" s="25"/>
      <c r="B74" s="45" t="s">
        <v>194</v>
      </c>
      <c r="C74" s="193"/>
      <c r="D74" s="156"/>
      <c r="R74" s="24"/>
    </row>
    <row r="75" spans="1:18" ht="12.75" customHeight="1" x14ac:dyDescent="0.4">
      <c r="A75" s="25"/>
      <c r="B75" s="168" t="s">
        <v>196</v>
      </c>
      <c r="C75" s="194"/>
      <c r="D75" s="156"/>
      <c r="R75" s="46" t="s">
        <v>193</v>
      </c>
    </row>
    <row r="76" spans="1:18" ht="25.9" customHeight="1" x14ac:dyDescent="0.4">
      <c r="A76" s="25"/>
      <c r="B76" s="34" t="s">
        <v>131</v>
      </c>
      <c r="C76" s="195"/>
      <c r="D76" s="156"/>
      <c r="R76" s="46" t="s">
        <v>192</v>
      </c>
    </row>
    <row r="77" spans="1:18" ht="25.9" customHeight="1" x14ac:dyDescent="0.4">
      <c r="A77" s="25"/>
      <c r="B77" s="35" t="s">
        <v>132</v>
      </c>
      <c r="C77" s="198"/>
      <c r="D77" s="156"/>
      <c r="R77" s="233" t="s">
        <v>124</v>
      </c>
    </row>
    <row r="78" spans="1:18" ht="25.9" customHeight="1" thickBot="1" x14ac:dyDescent="0.45">
      <c r="A78" s="39"/>
      <c r="B78" s="40" t="s">
        <v>133</v>
      </c>
      <c r="C78" s="179"/>
      <c r="D78" s="161"/>
      <c r="E78" s="41"/>
      <c r="F78" s="41"/>
      <c r="G78" s="41"/>
      <c r="H78" s="41"/>
      <c r="I78" s="41"/>
      <c r="J78" s="41"/>
      <c r="K78" s="41"/>
      <c r="L78" s="41"/>
      <c r="M78" s="41"/>
      <c r="N78" s="41"/>
      <c r="O78" s="41"/>
      <c r="P78" s="41"/>
      <c r="Q78" s="41"/>
      <c r="R78" s="234"/>
    </row>
    <row r="79" spans="1:18" ht="25.9" customHeight="1" thickTop="1" x14ac:dyDescent="0.4">
      <c r="A79" s="209" t="s">
        <v>203</v>
      </c>
      <c r="B79" s="51" t="s">
        <v>66</v>
      </c>
      <c r="C79" s="200"/>
      <c r="D79" s="156"/>
      <c r="R79" s="38" t="s">
        <v>97</v>
      </c>
    </row>
    <row r="80" spans="1:18" ht="25.9" customHeight="1" x14ac:dyDescent="0.4">
      <c r="A80" s="25"/>
      <c r="B80" s="48" t="s">
        <v>98</v>
      </c>
      <c r="C80" s="186"/>
      <c r="D80" s="156"/>
      <c r="J80" s="27"/>
      <c r="O80" s="27"/>
      <c r="P80" s="27"/>
      <c r="Q80" s="27"/>
      <c r="R80" s="38" t="s">
        <v>117</v>
      </c>
    </row>
    <row r="81" spans="1:18" ht="25.9" customHeight="1" x14ac:dyDescent="0.4">
      <c r="A81" s="25"/>
      <c r="B81" s="49" t="s">
        <v>99</v>
      </c>
      <c r="C81" s="179"/>
      <c r="D81" s="156"/>
      <c r="R81" s="38" t="s">
        <v>118</v>
      </c>
    </row>
    <row r="82" spans="1:18" ht="25.9" customHeight="1" x14ac:dyDescent="0.4">
      <c r="A82" s="25"/>
      <c r="B82" s="50" t="s">
        <v>100</v>
      </c>
      <c r="C82" s="197"/>
      <c r="D82" s="163" t="str">
        <f>IF(C82="","",TEXT(C82,"ge.m.d"))</f>
        <v/>
      </c>
      <c r="E82" s="3" t="str">
        <f>LEFT(D82,1)</f>
        <v/>
      </c>
      <c r="R82" s="38" t="s">
        <v>115</v>
      </c>
    </row>
    <row r="83" spans="1:18" ht="25.9" customHeight="1" x14ac:dyDescent="0.4">
      <c r="A83" s="25"/>
      <c r="B83" s="51" t="s">
        <v>101</v>
      </c>
      <c r="C83" s="202"/>
      <c r="D83" s="159" t="str">
        <f>MID($C$83,D8,1)</f>
        <v/>
      </c>
      <c r="E83" s="9" t="str">
        <f t="shared" ref="E83:N83" si="6">MID($C$83,E8,1)</f>
        <v/>
      </c>
      <c r="F83" s="9" t="str">
        <f t="shared" si="6"/>
        <v/>
      </c>
      <c r="G83" s="9" t="str">
        <f t="shared" si="6"/>
        <v/>
      </c>
      <c r="H83" s="9" t="str">
        <f t="shared" si="6"/>
        <v/>
      </c>
      <c r="I83" s="9" t="str">
        <f t="shared" si="6"/>
        <v/>
      </c>
      <c r="J83" s="9" t="str">
        <f t="shared" si="6"/>
        <v/>
      </c>
      <c r="K83" s="9" t="str">
        <f t="shared" si="6"/>
        <v/>
      </c>
      <c r="L83" s="9" t="str">
        <f t="shared" si="6"/>
        <v/>
      </c>
      <c r="M83" s="9" t="str">
        <f t="shared" si="6"/>
        <v/>
      </c>
      <c r="N83" s="9" t="str">
        <f t="shared" si="6"/>
        <v/>
      </c>
      <c r="O83" s="9" t="str">
        <f>MID($C$83,O8,1)</f>
        <v/>
      </c>
      <c r="R83" s="38" t="s">
        <v>109</v>
      </c>
    </row>
    <row r="84" spans="1:18" ht="26.25" customHeight="1" x14ac:dyDescent="0.4">
      <c r="A84" s="25"/>
      <c r="B84" s="146" t="s">
        <v>179</v>
      </c>
      <c r="C84" s="204"/>
      <c r="D84" s="156"/>
      <c r="E84" s="9"/>
      <c r="F84" s="9"/>
      <c r="G84" s="9"/>
      <c r="H84" s="9"/>
      <c r="I84" s="9"/>
      <c r="J84" s="9"/>
      <c r="K84" s="9"/>
      <c r="L84" s="9"/>
      <c r="M84" s="9"/>
      <c r="N84" s="9"/>
      <c r="O84" s="9"/>
      <c r="R84" s="151" t="s">
        <v>180</v>
      </c>
    </row>
    <row r="85" spans="1:18" ht="25.9" customHeight="1" x14ac:dyDescent="0.4">
      <c r="A85" s="25"/>
      <c r="B85" s="48" t="s">
        <v>102</v>
      </c>
      <c r="C85" s="186"/>
      <c r="D85" s="156"/>
      <c r="R85" s="38" t="s">
        <v>119</v>
      </c>
    </row>
    <row r="86" spans="1:18" ht="25.9" customHeight="1" x14ac:dyDescent="0.4">
      <c r="A86" s="25"/>
      <c r="B86" s="49" t="s">
        <v>103</v>
      </c>
      <c r="C86" s="188"/>
      <c r="D86" s="156"/>
      <c r="R86" s="38" t="s">
        <v>114</v>
      </c>
    </row>
    <row r="87" spans="1:18" ht="25.9" customHeight="1" x14ac:dyDescent="0.4">
      <c r="A87" s="25"/>
      <c r="B87" s="49" t="s">
        <v>104</v>
      </c>
      <c r="C87" s="199"/>
      <c r="D87" s="156"/>
      <c r="R87" s="38" t="s">
        <v>120</v>
      </c>
    </row>
    <row r="88" spans="1:18" ht="25.9" customHeight="1" x14ac:dyDescent="0.4">
      <c r="A88" s="25"/>
      <c r="B88" s="49" t="s">
        <v>105</v>
      </c>
      <c r="C88" s="189"/>
      <c r="D88" s="156"/>
      <c r="R88" s="38" t="s">
        <v>146</v>
      </c>
    </row>
    <row r="89" spans="1:18" ht="25.9" customHeight="1" x14ac:dyDescent="0.4">
      <c r="A89" s="25"/>
      <c r="B89" s="52" t="s">
        <v>106</v>
      </c>
      <c r="C89" s="190"/>
      <c r="D89" s="156"/>
      <c r="R89" s="38" t="s">
        <v>121</v>
      </c>
    </row>
    <row r="90" spans="1:18" ht="25.9" customHeight="1" x14ac:dyDescent="0.4">
      <c r="A90" s="25"/>
      <c r="B90" s="53" t="s">
        <v>126</v>
      </c>
      <c r="C90" s="191"/>
      <c r="D90" s="163" t="str">
        <f>IF(C90="","",TEXT(C90,"ge.m.d"))</f>
        <v/>
      </c>
      <c r="R90" s="173" t="s">
        <v>125</v>
      </c>
    </row>
    <row r="91" spans="1:18" ht="25.9" customHeight="1" x14ac:dyDescent="0.4">
      <c r="A91" s="25"/>
      <c r="B91" s="54" t="s">
        <v>128</v>
      </c>
      <c r="C91" s="192"/>
      <c r="D91" s="156"/>
      <c r="R91" s="38" t="s">
        <v>129</v>
      </c>
    </row>
    <row r="92" spans="1:18" ht="25.9" customHeight="1" x14ac:dyDescent="0.4">
      <c r="A92" s="25"/>
      <c r="B92" s="170" t="s">
        <v>194</v>
      </c>
      <c r="C92" s="193" t="s">
        <v>197</v>
      </c>
      <c r="D92" s="156"/>
      <c r="R92" s="173"/>
    </row>
    <row r="93" spans="1:18" ht="12.75" customHeight="1" x14ac:dyDescent="0.4">
      <c r="A93" s="25"/>
      <c r="B93" s="171" t="s">
        <v>196</v>
      </c>
      <c r="C93" s="194"/>
      <c r="D93" s="156"/>
      <c r="R93" s="174" t="s">
        <v>193</v>
      </c>
    </row>
    <row r="94" spans="1:18" ht="25.9" customHeight="1" x14ac:dyDescent="0.4">
      <c r="A94" s="25"/>
      <c r="B94" s="172" t="s">
        <v>131</v>
      </c>
      <c r="C94" s="195"/>
      <c r="D94" s="156"/>
      <c r="R94" s="174" t="s">
        <v>192</v>
      </c>
    </row>
    <row r="95" spans="1:18" ht="25.9" customHeight="1" x14ac:dyDescent="0.4">
      <c r="A95" s="25"/>
      <c r="B95" s="166" t="s">
        <v>132</v>
      </c>
      <c r="C95" s="198"/>
      <c r="D95" s="156"/>
      <c r="R95" s="235" t="s">
        <v>124</v>
      </c>
    </row>
    <row r="96" spans="1:18" ht="24" customHeight="1" thickBot="1" x14ac:dyDescent="0.45">
      <c r="A96" s="39"/>
      <c r="B96" s="167" t="s">
        <v>133</v>
      </c>
      <c r="C96" s="179"/>
      <c r="R96" s="236"/>
    </row>
    <row r="97" spans="3:3" s="3" customFormat="1" ht="15" thickTop="1" x14ac:dyDescent="0.4">
      <c r="C97" s="205"/>
    </row>
  </sheetData>
  <sheetProtection algorithmName="SHA-512" hashValue="+7VQTHpF+r8152Htwza4PVI0+m3TikP7uh2rJ/+aArTqeyhjmMS7dWPWW5EjrF3W7m35dbyaZPBTiLCcM760vg==" saltValue="oihmSxW9vU0Uw1n+zdXWOA==" spinCount="100000" sheet="1" objects="1" scenarios="1" selectLockedCells="1"/>
  <mergeCells count="7">
    <mergeCell ref="R77:R78"/>
    <mergeCell ref="R95:R96"/>
    <mergeCell ref="A5:A23"/>
    <mergeCell ref="R10:R11"/>
    <mergeCell ref="R19:R20"/>
    <mergeCell ref="R59:R60"/>
    <mergeCell ref="R41:R42"/>
  </mergeCells>
  <phoneticPr fontId="1"/>
  <conditionalFormatting sqref="C38">
    <cfRule type="expression" dxfId="21" priority="47">
      <formula>$C$37&lt;&gt;"その他"</formula>
    </cfRule>
  </conditionalFormatting>
  <conditionalFormatting sqref="C76:C78">
    <cfRule type="expression" dxfId="20" priority="58">
      <formula>$C$71="同居"</formula>
    </cfRule>
  </conditionalFormatting>
  <conditionalFormatting sqref="C4">
    <cfRule type="expression" dxfId="19" priority="38">
      <formula>$C$4="在職中"</formula>
    </cfRule>
  </conditionalFormatting>
  <conditionalFormatting sqref="C7:C8">
    <cfRule type="expression" dxfId="18" priority="37">
      <formula>$C$4="在職中"</formula>
    </cfRule>
  </conditionalFormatting>
  <conditionalFormatting sqref="C5">
    <cfRule type="expression" dxfId="17" priority="33">
      <formula>$C$4="在職中"</formula>
    </cfRule>
  </conditionalFormatting>
  <conditionalFormatting sqref="C26 C31:C35 C28">
    <cfRule type="expression" dxfId="16" priority="32">
      <formula>$C$23="無"</formula>
    </cfRule>
  </conditionalFormatting>
  <conditionalFormatting sqref="C40:C42">
    <cfRule type="expression" dxfId="15" priority="25">
      <formula>$C$35="同居"</formula>
    </cfRule>
  </conditionalFormatting>
  <conditionalFormatting sqref="C56">
    <cfRule type="expression" dxfId="14" priority="22">
      <formula>$C$55&lt;&gt;"その他"</formula>
    </cfRule>
  </conditionalFormatting>
  <conditionalFormatting sqref="C74">
    <cfRule type="expression" dxfId="13" priority="17">
      <formula>$C$73&lt;&gt;"その他"</formula>
    </cfRule>
  </conditionalFormatting>
  <conditionalFormatting sqref="B74">
    <cfRule type="expression" dxfId="12" priority="14">
      <formula>$C$23="無"</formula>
    </cfRule>
  </conditionalFormatting>
  <conditionalFormatting sqref="B74">
    <cfRule type="expression" dxfId="11" priority="13">
      <formula>$C$35="同居"</formula>
    </cfRule>
  </conditionalFormatting>
  <conditionalFormatting sqref="C92">
    <cfRule type="expression" dxfId="10" priority="12">
      <formula>$C$91&lt;&gt;"その他"</formula>
    </cfRule>
  </conditionalFormatting>
  <conditionalFormatting sqref="C94:C96">
    <cfRule type="expression" dxfId="9" priority="10">
      <formula>$C$89="同居"</formula>
    </cfRule>
  </conditionalFormatting>
  <conditionalFormatting sqref="B92">
    <cfRule type="expression" dxfId="8" priority="9">
      <formula>$C$23="無"</formula>
    </cfRule>
  </conditionalFormatting>
  <conditionalFormatting sqref="B92">
    <cfRule type="expression" dxfId="7" priority="8">
      <formula>$C$35="同居"</formula>
    </cfRule>
  </conditionalFormatting>
  <conditionalFormatting sqref="A55:C55">
    <cfRule type="expression" dxfId="6" priority="7">
      <formula>$C$23="無"</formula>
    </cfRule>
  </conditionalFormatting>
  <conditionalFormatting sqref="C37">
    <cfRule type="expression" dxfId="5" priority="6">
      <formula>$C$23="無"</formula>
    </cfRule>
  </conditionalFormatting>
  <conditionalFormatting sqref="C58:C60">
    <cfRule type="expression" dxfId="4" priority="5">
      <formula>$C$53="同居"</formula>
    </cfRule>
  </conditionalFormatting>
  <conditionalFormatting sqref="C13">
    <cfRule type="expression" dxfId="3" priority="4">
      <formula>$C$23="無"</formula>
    </cfRule>
  </conditionalFormatting>
  <conditionalFormatting sqref="C50">
    <cfRule type="expression" dxfId="2" priority="3">
      <formula>$C$23="無"</formula>
    </cfRule>
  </conditionalFormatting>
  <conditionalFormatting sqref="C68">
    <cfRule type="expression" dxfId="1" priority="2">
      <formula>$C$23="無"</formula>
    </cfRule>
  </conditionalFormatting>
  <conditionalFormatting sqref="C86">
    <cfRule type="expression" dxfId="0" priority="1">
      <formula>$C$23="無"</formula>
    </cfRule>
  </conditionalFormatting>
  <dataValidations xWindow="861" yWindow="727" count="16">
    <dataValidation imeMode="halfKatakana" allowBlank="1" showInputMessage="1" showErrorMessage="1" sqref="C10" xr:uid="{8E5F18BB-A26E-443D-ADDA-D84D06AC0CFB}"/>
    <dataValidation type="date" allowBlank="1" showInputMessage="1" showErrorMessage="1" sqref="C46 C36 C3 C64 C72 C54" xr:uid="{F1C7341A-3BF5-457B-8F2A-E13DE2A97E1A}">
      <formula1>92</formula1>
      <formula2>72775</formula2>
    </dataValidation>
    <dataValidation type="list" allowBlank="1" showInputMessage="1" showErrorMessage="1" sqref="C35 C71 C53 C89" xr:uid="{16095066-18FD-4CC0-B385-BE33DBD77D2E}">
      <formula1>"同居,別居"</formula1>
    </dataValidation>
    <dataValidation type="textLength" imeMode="halfAlpha" allowBlank="1" showInputMessage="1" showErrorMessage="1" errorTitle="【確認】" error="マイナンバーは12桁となります。" sqref="C65 C47 C29 C15 C83" xr:uid="{FBE73F17-82DE-4456-8A03-C1A79F85D0A2}">
      <formula1>12</formula1>
      <formula2>12</formula2>
    </dataValidation>
    <dataValidation type="textLength" imeMode="halfAlpha" allowBlank="1" showInputMessage="1" showErrorMessage="1" error="職員番号は8桁で入力してください。" sqref="C9" xr:uid="{BDE630A0-ACE1-4C46-B4B7-1BDE251B87E7}">
      <formula1>8</formula1>
      <formula2>8</formula2>
    </dataValidation>
    <dataValidation type="date" imeMode="halfAlpha" allowBlank="1" showInputMessage="1" showErrorMessage="1" sqref="C82 C90 C14" xr:uid="{4D06729C-931D-4D5D-9E0D-BAF0748F3C3D}">
      <formula1>92</formula1>
      <formula2>72775</formula2>
    </dataValidation>
    <dataValidation imeMode="halfAlpha" allowBlank="1" showInputMessage="1" showErrorMessage="1" sqref="C88 C34 C52" xr:uid="{29B5C0E7-CB85-4147-928B-EF8C62AA2187}"/>
    <dataValidation type="textLength" imeMode="halfAlpha" allowBlank="1" showInputMessage="1" showErrorMessage="1" error="郵便番号は7桁で入力してください_x000a_※ハイフン（ｰ）不要" sqref="C40 C58 C76 C94" xr:uid="{3C5BB4EC-A9E2-430A-8B05-1D37647964E2}">
      <formula1>7</formula1>
      <formula2>7</formula2>
    </dataValidation>
    <dataValidation type="list" allowBlank="1" showInputMessage="1" showErrorMessage="1" sqref="C23" xr:uid="{A9DFC548-7B3F-4F2A-A5A9-6E2DC86C3ED7}">
      <formula1>"有,無"</formula1>
    </dataValidation>
    <dataValidation type="textLength" imeMode="halfAlpha" allowBlank="1" showInputMessage="1" showErrorMessage="1" errorTitle="【確認】" error="基礎年金番号は10桁となります。" sqref="C16" xr:uid="{DD13A62F-5072-4BCF-91FD-DD1DDE235CBC}">
      <formula1>10</formula1>
      <formula2>10</formula2>
    </dataValidation>
    <dataValidation imeMode="hiragana" allowBlank="1" showInputMessage="1" showErrorMessage="1" sqref="C19" xr:uid="{AAE4FE15-1A1A-4EE0-A04E-6CBC702AF5BA}"/>
    <dataValidation type="list" allowBlank="1" showInputMessage="1" showErrorMessage="1" sqref="C4" xr:uid="{D45D52C2-922A-4E28-8EA5-25786991B751}">
      <formula1>$U$1:$U$2</formula1>
    </dataValidation>
    <dataValidation type="custom" errorStyle="warning" allowBlank="1" showInputMessage="1" error="入力不要" sqref="C7:C8 C5" xr:uid="{0637C055-FBCC-495C-A479-1BB4322A22A7}">
      <formula1>$C$4="在職中"</formula1>
    </dataValidation>
    <dataValidation type="list" allowBlank="1" showInputMessage="1" showErrorMessage="1" prompt="マイナ保険証を利用する場合は「不要」、_x000a_マイナ保険証を利用しない場合は「必要」を選択する" sqref="C66 C84 C17 C48 C30" xr:uid="{5E6B8E71-DE0D-47BF-8AC3-6A8752C0FF35}">
      <formula1>"不要,必要"</formula1>
    </dataValidation>
    <dataValidation type="custom" imeMode="fullKatakana" allowBlank="1" showInputMessage="1" showErrorMessage="1" errorTitle="入力エラー" error="全角カナで入力してください" sqref="C20 C27 C42 C45 C60 C63 C78 C81 C96" xr:uid="{87C92AFC-EFB6-426D-9725-4DA0B6B46797}">
      <formula1>C20=PHONETIC(C20)</formula1>
    </dataValidation>
    <dataValidation type="list" allowBlank="1" showInputMessage="1" showErrorMessage="1" sqref="C32 C13 C50 C68 C86" xr:uid="{15B59CD7-69A5-4729-A888-38EC36C9ACE6}">
      <formula1>"男,女"</formula1>
    </dataValidation>
  </dataValidations>
  <printOptions horizontalCentered="1"/>
  <pageMargins left="0.23622047244094491" right="0.23622047244094491" top="0.74803149606299213" bottom="0.74803149606299213" header="0.31496062992125984" footer="0.31496062992125984"/>
  <pageSetup paperSize="9" scale="78" fitToHeight="0" orientation="landscape" r:id="rId1"/>
  <rowBreaks count="4" manualBreakCount="4">
    <brk id="23" max="16383" man="1"/>
    <brk id="42" max="16383" man="1"/>
    <brk id="60" max="16383" man="1"/>
    <brk id="78" max="16383" man="1"/>
  </rowBreaks>
  <extLst>
    <ext xmlns:x14="http://schemas.microsoft.com/office/spreadsheetml/2009/9/main" uri="{CCE6A557-97BC-4b89-ADB6-D9C93CAAB3DF}">
      <x14:dataValidations xmlns:xm="http://schemas.microsoft.com/office/excel/2006/main" xWindow="861" yWindow="727" count="4">
        <x14:dataValidation type="list" allowBlank="1" showInputMessage="1" showErrorMessage="1" xr:uid="{469302BF-63FE-4E9B-A2E4-186A8750C327}">
          <x14:formula1>
            <xm:f>'認定コード (2)'!$D$1:$D$18</xm:f>
          </x14:formula1>
          <xm:sqref>C55 C73 C91 C37</xm:sqref>
        </x14:dataValidation>
        <x14:dataValidation type="list" allowBlank="1" showInputMessage="1" showErrorMessage="1" xr:uid="{423AB3F9-C9D3-49DB-A58A-53C21E5E9D78}">
          <x14:formula1>
            <xm:f>続柄!$B$1:$B$21</xm:f>
          </x14:formula1>
          <xm:sqref>C67 C49 C85 C31</xm:sqref>
        </x14:dataValidation>
        <x14:dataValidation type="list" allowBlank="1" showInputMessage="1" showErrorMessage="1" xr:uid="{2FA0ACC9-63AF-4DBF-81A9-963D0EA0B808}">
          <x14:formula1>
            <xm:f>取得事由!$B$1:$B$5</xm:f>
          </x14:formula1>
          <xm:sqref>C6</xm:sqref>
        </x14:dataValidation>
        <x14:dataValidation type="list" allowBlank="1" showInputMessage="1" showErrorMessage="1" xr:uid="{68469D47-1A1B-4D39-8F35-5C9158F87C60}">
          <x14:formula1>
            <xm:f>認定コード!$A$2:$A$3</xm:f>
          </x14:formula1>
          <xm:sqref>C25 C79 C43 C61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55AC6-738D-49D9-883B-88C858F719D5}">
  <dimension ref="A1:B21"/>
  <sheetViews>
    <sheetView zoomScaleNormal="100" workbookViewId="0">
      <selection activeCell="AT8" sqref="AT8:BR8"/>
    </sheetView>
  </sheetViews>
  <sheetFormatPr defaultRowHeight="18.75" x14ac:dyDescent="0.4"/>
  <sheetData>
    <row r="1" spans="1:2" x14ac:dyDescent="0.4">
      <c r="A1">
        <v>1</v>
      </c>
      <c r="B1" t="s">
        <v>24</v>
      </c>
    </row>
    <row r="2" spans="1:2" x14ac:dyDescent="0.4">
      <c r="A2">
        <v>2</v>
      </c>
      <c r="B2" t="s">
        <v>23</v>
      </c>
    </row>
    <row r="3" spans="1:2" x14ac:dyDescent="0.4">
      <c r="A3">
        <v>3</v>
      </c>
      <c r="B3" t="s">
        <v>25</v>
      </c>
    </row>
    <row r="4" spans="1:2" x14ac:dyDescent="0.4">
      <c r="A4">
        <v>4</v>
      </c>
      <c r="B4" t="s">
        <v>26</v>
      </c>
    </row>
    <row r="5" spans="1:2" x14ac:dyDescent="0.4">
      <c r="A5">
        <v>5</v>
      </c>
      <c r="B5" t="s">
        <v>27</v>
      </c>
    </row>
    <row r="6" spans="1:2" x14ac:dyDescent="0.4">
      <c r="A6">
        <v>6</v>
      </c>
      <c r="B6" t="s">
        <v>28</v>
      </c>
    </row>
    <row r="7" spans="1:2" x14ac:dyDescent="0.4">
      <c r="A7">
        <v>7</v>
      </c>
      <c r="B7" t="s">
        <v>29</v>
      </c>
    </row>
    <row r="8" spans="1:2" x14ac:dyDescent="0.4">
      <c r="A8">
        <v>8</v>
      </c>
      <c r="B8" t="s">
        <v>30</v>
      </c>
    </row>
    <row r="9" spans="1:2" x14ac:dyDescent="0.4">
      <c r="A9">
        <v>9</v>
      </c>
      <c r="B9" t="s">
        <v>31</v>
      </c>
    </row>
    <row r="10" spans="1:2" x14ac:dyDescent="0.4">
      <c r="A10">
        <v>10</v>
      </c>
      <c r="B10" t="s">
        <v>32</v>
      </c>
    </row>
    <row r="11" spans="1:2" x14ac:dyDescent="0.4">
      <c r="A11">
        <v>11</v>
      </c>
      <c r="B11" t="s">
        <v>33</v>
      </c>
    </row>
    <row r="12" spans="1:2" x14ac:dyDescent="0.4">
      <c r="A12">
        <v>12</v>
      </c>
      <c r="B12" t="s">
        <v>34</v>
      </c>
    </row>
    <row r="13" spans="1:2" x14ac:dyDescent="0.4">
      <c r="A13">
        <v>13</v>
      </c>
      <c r="B13" t="s">
        <v>35</v>
      </c>
    </row>
    <row r="14" spans="1:2" x14ac:dyDescent="0.4">
      <c r="A14">
        <v>14</v>
      </c>
      <c r="B14" t="s">
        <v>36</v>
      </c>
    </row>
    <row r="15" spans="1:2" x14ac:dyDescent="0.4">
      <c r="A15">
        <v>15</v>
      </c>
      <c r="B15" t="s">
        <v>37</v>
      </c>
    </row>
    <row r="16" spans="1:2" x14ac:dyDescent="0.4">
      <c r="A16">
        <v>16</v>
      </c>
      <c r="B16" t="s">
        <v>38</v>
      </c>
    </row>
    <row r="17" spans="1:2" x14ac:dyDescent="0.4">
      <c r="A17">
        <v>17</v>
      </c>
      <c r="B17" t="s">
        <v>39</v>
      </c>
    </row>
    <row r="18" spans="1:2" x14ac:dyDescent="0.4">
      <c r="A18">
        <v>20</v>
      </c>
      <c r="B18" t="s">
        <v>40</v>
      </c>
    </row>
    <row r="19" spans="1:2" x14ac:dyDescent="0.4">
      <c r="A19">
        <v>21</v>
      </c>
      <c r="B19" t="s">
        <v>41</v>
      </c>
    </row>
    <row r="20" spans="1:2" x14ac:dyDescent="0.4">
      <c r="A20">
        <v>22</v>
      </c>
      <c r="B20" t="s">
        <v>42</v>
      </c>
    </row>
    <row r="21" spans="1:2" x14ac:dyDescent="0.4">
      <c r="A21">
        <v>99</v>
      </c>
      <c r="B21" t="s">
        <v>43</v>
      </c>
    </row>
  </sheetData>
  <phoneticPr fontId="1"/>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0D2EB-0CE9-4260-9165-CEFCC447D6B2}">
  <sheetPr>
    <tabColor theme="7" tint="0.79998168889431442"/>
    <pageSetUpPr fitToPage="1"/>
  </sheetPr>
  <dimension ref="A1:CB41"/>
  <sheetViews>
    <sheetView showGridLines="0" showZeros="0" tabSelected="1" view="pageBreakPreview" zoomScaleNormal="100" zoomScaleSheetLayoutView="100" workbookViewId="0">
      <selection activeCell="AC6" sqref="AC6:BA6"/>
    </sheetView>
  </sheetViews>
  <sheetFormatPr defaultColWidth="2" defaultRowHeight="15" x14ac:dyDescent="0.4"/>
  <cols>
    <col min="1" max="1" width="1.875" style="72" customWidth="1"/>
    <col min="2" max="2" width="4.5" style="72" customWidth="1"/>
    <col min="3" max="3" width="11.875" style="72" customWidth="1"/>
    <col min="4" max="5" width="1" style="72" customWidth="1"/>
    <col min="6" max="20" width="2" style="72" customWidth="1"/>
    <col min="21" max="26" width="1.5" style="72" customWidth="1"/>
    <col min="27" max="28" width="1.375" style="72" customWidth="1"/>
    <col min="29" max="56" width="2" style="72" customWidth="1"/>
    <col min="57" max="66" width="1.875" style="72" customWidth="1"/>
    <col min="67" max="73" width="2" style="72" customWidth="1"/>
    <col min="74" max="16384" width="2" style="72"/>
  </cols>
  <sheetData>
    <row r="1" spans="1:80" ht="13.5" customHeight="1" x14ac:dyDescent="0.4">
      <c r="A1" s="637" t="s">
        <v>232</v>
      </c>
      <c r="D1" s="316" t="s">
        <v>149</v>
      </c>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62"/>
      <c r="AL1" s="62"/>
      <c r="AM1" s="62"/>
      <c r="AN1" s="62"/>
      <c r="AO1" s="62"/>
      <c r="AP1" s="62"/>
      <c r="AQ1" s="62"/>
      <c r="AR1" s="62"/>
      <c r="AS1" s="62"/>
      <c r="AT1" s="63"/>
      <c r="AU1" s="63"/>
      <c r="AV1" s="63"/>
      <c r="AW1" s="64" t="s">
        <v>148</v>
      </c>
      <c r="AX1" s="65"/>
      <c r="AY1" s="65"/>
      <c r="AZ1" s="66"/>
      <c r="BA1" s="64" t="s">
        <v>164</v>
      </c>
      <c r="BB1" s="65"/>
      <c r="BC1" s="65"/>
      <c r="BD1" s="66"/>
      <c r="BE1" s="67" t="s">
        <v>163</v>
      </c>
      <c r="BF1" s="65"/>
      <c r="BG1" s="65"/>
      <c r="BH1" s="65"/>
      <c r="BI1" s="66"/>
      <c r="BJ1" s="65" t="s">
        <v>162</v>
      </c>
      <c r="BK1" s="65"/>
      <c r="BL1" s="65"/>
      <c r="BM1" s="65"/>
      <c r="BN1" s="66"/>
      <c r="BO1" s="65" t="s">
        <v>161</v>
      </c>
      <c r="BP1" s="65"/>
      <c r="BQ1" s="65"/>
      <c r="BR1" s="66"/>
      <c r="BS1" s="68"/>
      <c r="BT1" s="69" t="s">
        <v>160</v>
      </c>
      <c r="BU1" s="70"/>
      <c r="BV1" s="68"/>
      <c r="BW1" s="71"/>
    </row>
    <row r="2" spans="1:80" ht="38.25" customHeight="1" thickBot="1" x14ac:dyDescent="0.45">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8"/>
      <c r="AL2" s="319"/>
      <c r="AM2" s="319"/>
      <c r="AN2" s="320"/>
      <c r="AO2" s="318"/>
      <c r="AP2" s="319"/>
      <c r="AQ2" s="319"/>
      <c r="AR2" s="320"/>
      <c r="AS2" s="321"/>
      <c r="AT2" s="321"/>
      <c r="AU2" s="321"/>
      <c r="AV2" s="318"/>
      <c r="AW2" s="62"/>
      <c r="AX2" s="62" t="s">
        <v>169</v>
      </c>
      <c r="AY2" s="62"/>
      <c r="AZ2" s="73"/>
      <c r="BA2" s="62"/>
      <c r="BB2" s="62" t="s">
        <v>169</v>
      </c>
      <c r="BC2" s="62"/>
      <c r="BD2" s="73"/>
      <c r="BE2" s="74"/>
      <c r="BF2" s="75"/>
      <c r="BG2" s="75"/>
      <c r="BH2" s="75"/>
      <c r="BI2" s="76"/>
      <c r="BJ2" s="75"/>
      <c r="BK2" s="75"/>
      <c r="BL2" s="75"/>
      <c r="BM2" s="75"/>
      <c r="BN2" s="76"/>
      <c r="BO2" s="75"/>
      <c r="BP2" s="75"/>
      <c r="BQ2" s="77"/>
      <c r="BR2" s="76"/>
      <c r="BS2" s="75"/>
      <c r="BT2" s="75"/>
      <c r="BU2" s="75"/>
      <c r="BV2" s="75"/>
      <c r="BW2" s="78"/>
    </row>
    <row r="3" spans="1:80" ht="16.5" customHeight="1" thickTop="1" thickBot="1" x14ac:dyDescent="0.45">
      <c r="D3" s="322" t="s">
        <v>198</v>
      </c>
      <c r="E3" s="323"/>
      <c r="F3" s="323"/>
      <c r="G3" s="323"/>
      <c r="H3" s="323"/>
      <c r="I3" s="323"/>
      <c r="J3" s="323"/>
      <c r="K3" s="324"/>
      <c r="L3" s="324"/>
      <c r="M3" s="324"/>
      <c r="N3" s="324"/>
      <c r="O3" s="324"/>
      <c r="P3" s="324"/>
      <c r="Q3" s="324"/>
      <c r="R3" s="324"/>
      <c r="S3" s="323"/>
      <c r="T3" s="325"/>
      <c r="U3" s="326" t="s">
        <v>59</v>
      </c>
      <c r="V3" s="327"/>
      <c r="W3" s="327"/>
      <c r="X3" s="327"/>
      <c r="Y3" s="327"/>
      <c r="Z3" s="327"/>
      <c r="AA3" s="327"/>
      <c r="AB3" s="328"/>
      <c r="AC3" s="638" t="str">
        <f>IF(入力用!C10="","",入力用!C10)</f>
        <v/>
      </c>
      <c r="AD3" s="639"/>
      <c r="AE3" s="639"/>
      <c r="AF3" s="639"/>
      <c r="AG3" s="639"/>
      <c r="AH3" s="639"/>
      <c r="AI3" s="639"/>
      <c r="AJ3" s="639"/>
      <c r="AK3" s="639"/>
      <c r="AL3" s="639"/>
      <c r="AM3" s="639"/>
      <c r="AN3" s="639"/>
      <c r="AO3" s="639"/>
      <c r="AP3" s="639"/>
      <c r="AQ3" s="639"/>
      <c r="AR3" s="639"/>
      <c r="AS3" s="639"/>
      <c r="AT3" s="639"/>
      <c r="AU3" s="639"/>
      <c r="AV3" s="639"/>
      <c r="AW3" s="639"/>
      <c r="AX3" s="639"/>
      <c r="AY3" s="640"/>
      <c r="AZ3" s="329" t="s">
        <v>0</v>
      </c>
      <c r="BA3" s="329"/>
      <c r="BB3" s="641" t="str">
        <f>IF(入力用!C13="","",入力用!C13)</f>
        <v/>
      </c>
      <c r="BC3" s="642"/>
      <c r="BD3" s="642"/>
      <c r="BE3" s="642"/>
      <c r="BF3" s="643"/>
      <c r="BG3" s="332" t="s">
        <v>1</v>
      </c>
      <c r="BH3" s="333"/>
      <c r="BI3" s="333"/>
      <c r="BJ3" s="333"/>
      <c r="BK3" s="333"/>
      <c r="BL3" s="334"/>
      <c r="BM3" s="644" t="str">
        <f>IF(入力用!E14="","",VLOOKUP(入力用!E14,元号!A1:B4,2,FALSE))</f>
        <v/>
      </c>
      <c r="BN3" s="645"/>
      <c r="BO3" s="646" t="str">
        <f>IF(入力用!C14="","",入力用!C14)</f>
        <v/>
      </c>
      <c r="BP3" s="646"/>
      <c r="BQ3" s="646"/>
      <c r="BR3" s="646"/>
      <c r="BS3" s="646"/>
      <c r="BT3" s="646"/>
      <c r="BU3" s="646"/>
      <c r="BV3" s="79"/>
      <c r="BW3" s="80"/>
    </row>
    <row r="4" spans="1:80" ht="24" customHeight="1" thickTop="1" thickBot="1" x14ac:dyDescent="0.45">
      <c r="A4" s="583" t="s">
        <v>186</v>
      </c>
      <c r="B4" s="416"/>
      <c r="C4" s="584"/>
      <c r="D4" s="350" t="s">
        <v>68</v>
      </c>
      <c r="E4" s="351"/>
      <c r="F4" s="351"/>
      <c r="G4" s="351"/>
      <c r="H4" s="351"/>
      <c r="I4" s="351"/>
      <c r="J4" s="351"/>
      <c r="K4" s="647" t="str">
        <f>入力用!D9</f>
        <v/>
      </c>
      <c r="L4" s="648" t="str">
        <f>入力用!E9</f>
        <v/>
      </c>
      <c r="M4" s="648" t="str">
        <f>入力用!F9</f>
        <v/>
      </c>
      <c r="N4" s="648" t="str">
        <f>入力用!G9</f>
        <v/>
      </c>
      <c r="O4" s="648" t="str">
        <f>入力用!H9</f>
        <v/>
      </c>
      <c r="P4" s="648" t="str">
        <f>入力用!I9</f>
        <v/>
      </c>
      <c r="Q4" s="648" t="str">
        <f>入力用!J9</f>
        <v/>
      </c>
      <c r="R4" s="649" t="str">
        <f>入力用!K9</f>
        <v/>
      </c>
      <c r="S4" s="81"/>
      <c r="T4" s="232"/>
      <c r="U4" s="352" t="s">
        <v>13</v>
      </c>
      <c r="V4" s="353"/>
      <c r="W4" s="353"/>
      <c r="X4" s="353"/>
      <c r="Y4" s="353"/>
      <c r="Z4" s="353"/>
      <c r="AA4" s="353"/>
      <c r="AB4" s="354"/>
      <c r="AC4" s="650" t="str">
        <f>IF(入力用!C11="","",入力用!C11)</f>
        <v/>
      </c>
      <c r="AD4" s="651"/>
      <c r="AE4" s="651"/>
      <c r="AF4" s="651"/>
      <c r="AG4" s="651"/>
      <c r="AH4" s="651"/>
      <c r="AI4" s="651"/>
      <c r="AJ4" s="651"/>
      <c r="AK4" s="651"/>
      <c r="AL4" s="651"/>
      <c r="AM4" s="651"/>
      <c r="AN4" s="651"/>
      <c r="AO4" s="651"/>
      <c r="AP4" s="651"/>
      <c r="AQ4" s="651"/>
      <c r="AR4" s="651"/>
      <c r="AS4" s="651"/>
      <c r="AT4" s="651"/>
      <c r="AU4" s="651"/>
      <c r="AV4" s="651"/>
      <c r="AW4" s="651"/>
      <c r="AX4" s="651"/>
      <c r="AY4" s="652"/>
      <c r="AZ4" s="330"/>
      <c r="BA4" s="330"/>
      <c r="BB4" s="653"/>
      <c r="BC4" s="654"/>
      <c r="BD4" s="654"/>
      <c r="BE4" s="654"/>
      <c r="BF4" s="655"/>
      <c r="BG4" s="335"/>
      <c r="BH4" s="336"/>
      <c r="BI4" s="336"/>
      <c r="BJ4" s="336"/>
      <c r="BK4" s="336"/>
      <c r="BL4" s="337"/>
      <c r="BM4" s="656"/>
      <c r="BN4" s="657"/>
      <c r="BO4" s="658"/>
      <c r="BP4" s="658"/>
      <c r="BQ4" s="658"/>
      <c r="BR4" s="658"/>
      <c r="BS4" s="658"/>
      <c r="BT4" s="658"/>
      <c r="BU4" s="658"/>
      <c r="BV4" s="82"/>
      <c r="BW4" s="83"/>
      <c r="CB4" s="157"/>
    </row>
    <row r="5" spans="1:80" ht="15" customHeight="1" thickTop="1" thickBot="1" x14ac:dyDescent="0.45">
      <c r="A5" s="585"/>
      <c r="B5" s="586"/>
      <c r="C5" s="587"/>
      <c r="D5" s="355" t="s">
        <v>62</v>
      </c>
      <c r="E5" s="356"/>
      <c r="F5" s="356"/>
      <c r="G5" s="356"/>
      <c r="H5" s="356"/>
      <c r="I5" s="357"/>
      <c r="J5" s="357"/>
      <c r="K5" s="357"/>
      <c r="L5" s="357"/>
      <c r="M5" s="357"/>
      <c r="N5" s="357"/>
      <c r="O5" s="357"/>
      <c r="P5" s="357"/>
      <c r="Q5" s="357"/>
      <c r="R5" s="357"/>
      <c r="S5" s="357"/>
      <c r="T5" s="358"/>
      <c r="U5" s="352"/>
      <c r="V5" s="353"/>
      <c r="W5" s="353"/>
      <c r="X5" s="353"/>
      <c r="Y5" s="353"/>
      <c r="Z5" s="353"/>
      <c r="AA5" s="353"/>
      <c r="AB5" s="354"/>
      <c r="AC5" s="659"/>
      <c r="AD5" s="660"/>
      <c r="AE5" s="660"/>
      <c r="AF5" s="660"/>
      <c r="AG5" s="660"/>
      <c r="AH5" s="660"/>
      <c r="AI5" s="660"/>
      <c r="AJ5" s="660"/>
      <c r="AK5" s="660"/>
      <c r="AL5" s="660"/>
      <c r="AM5" s="660"/>
      <c r="AN5" s="660"/>
      <c r="AO5" s="660"/>
      <c r="AP5" s="660"/>
      <c r="AQ5" s="660"/>
      <c r="AR5" s="660"/>
      <c r="AS5" s="660"/>
      <c r="AT5" s="660"/>
      <c r="AU5" s="660"/>
      <c r="AV5" s="660"/>
      <c r="AW5" s="660"/>
      <c r="AX5" s="660"/>
      <c r="AY5" s="661"/>
      <c r="AZ5" s="331"/>
      <c r="BA5" s="331"/>
      <c r="BB5" s="662"/>
      <c r="BC5" s="663"/>
      <c r="BD5" s="663"/>
      <c r="BE5" s="663"/>
      <c r="BF5" s="664"/>
      <c r="BG5" s="338"/>
      <c r="BH5" s="339"/>
      <c r="BI5" s="339"/>
      <c r="BJ5" s="339"/>
      <c r="BK5" s="339"/>
      <c r="BL5" s="340"/>
      <c r="BM5" s="483"/>
      <c r="BN5" s="665"/>
      <c r="BO5" s="666"/>
      <c r="BP5" s="666"/>
      <c r="BQ5" s="666"/>
      <c r="BR5" s="666"/>
      <c r="BS5" s="666"/>
      <c r="BT5" s="666"/>
      <c r="BU5" s="666"/>
      <c r="BV5" s="84"/>
      <c r="BW5" s="85"/>
    </row>
    <row r="6" spans="1:80" ht="26.25" customHeight="1" thickTop="1" thickBot="1" x14ac:dyDescent="0.45">
      <c r="A6" s="588" t="s">
        <v>185</v>
      </c>
      <c r="B6" s="93" t="str">
        <f>IF(入力用!C17="不要","✔","")</f>
        <v/>
      </c>
      <c r="C6" s="149" t="s">
        <v>187</v>
      </c>
      <c r="D6" s="361" t="s">
        <v>70</v>
      </c>
      <c r="E6" s="362"/>
      <c r="F6" s="362"/>
      <c r="G6" s="362"/>
      <c r="H6" s="362"/>
      <c r="I6" s="667" t="str">
        <f>入力用!D15</f>
        <v/>
      </c>
      <c r="J6" s="668" t="str">
        <f>入力用!E15</f>
        <v/>
      </c>
      <c r="K6" s="668" t="str">
        <f>入力用!F15</f>
        <v/>
      </c>
      <c r="L6" s="668" t="str">
        <f>入力用!G15</f>
        <v/>
      </c>
      <c r="M6" s="668" t="str">
        <f>入力用!H15</f>
        <v/>
      </c>
      <c r="N6" s="668" t="str">
        <f>入力用!I15</f>
        <v/>
      </c>
      <c r="O6" s="668" t="str">
        <f>入力用!J15</f>
        <v/>
      </c>
      <c r="P6" s="668" t="str">
        <f>入力用!K15</f>
        <v/>
      </c>
      <c r="Q6" s="668" t="str">
        <f>入力用!L15</f>
        <v/>
      </c>
      <c r="R6" s="668" t="str">
        <f>入力用!M15</f>
        <v/>
      </c>
      <c r="S6" s="668" t="str">
        <f>入力用!N15</f>
        <v/>
      </c>
      <c r="T6" s="669" t="str">
        <f>入力用!O15</f>
        <v/>
      </c>
      <c r="U6" s="363" t="s">
        <v>15</v>
      </c>
      <c r="V6" s="364"/>
      <c r="W6" s="364"/>
      <c r="X6" s="364"/>
      <c r="Y6" s="364"/>
      <c r="Z6" s="364"/>
      <c r="AA6" s="364"/>
      <c r="AB6" s="364"/>
      <c r="AC6" s="670" t="str">
        <f>IF(入力用!C12="","",入力用!C12)</f>
        <v/>
      </c>
      <c r="AD6" s="670"/>
      <c r="AE6" s="670"/>
      <c r="AF6" s="670"/>
      <c r="AG6" s="670"/>
      <c r="AH6" s="670"/>
      <c r="AI6" s="670"/>
      <c r="AJ6" s="670"/>
      <c r="AK6" s="670"/>
      <c r="AL6" s="670"/>
      <c r="AM6" s="670"/>
      <c r="AN6" s="670"/>
      <c r="AO6" s="670"/>
      <c r="AP6" s="670"/>
      <c r="AQ6" s="670"/>
      <c r="AR6" s="670"/>
      <c r="AS6" s="670"/>
      <c r="AT6" s="670"/>
      <c r="AU6" s="670"/>
      <c r="AV6" s="670"/>
      <c r="AW6" s="670"/>
      <c r="AX6" s="670"/>
      <c r="AY6" s="670"/>
      <c r="AZ6" s="670"/>
      <c r="BA6" s="670"/>
      <c r="BB6" s="365" t="s">
        <v>123</v>
      </c>
      <c r="BC6" s="365"/>
      <c r="BD6" s="365"/>
      <c r="BE6" s="365"/>
      <c r="BF6" s="365"/>
      <c r="BG6" s="365"/>
      <c r="BH6" s="365"/>
      <c r="BI6" s="365"/>
      <c r="BJ6" s="365"/>
      <c r="BK6" s="671" t="str">
        <f>IF(入力用!C5="","",入力用!C5)</f>
        <v/>
      </c>
      <c r="BL6" s="672"/>
      <c r="BM6" s="672"/>
      <c r="BN6" s="672"/>
      <c r="BO6" s="672"/>
      <c r="BP6" s="672"/>
      <c r="BQ6" s="672"/>
      <c r="BR6" s="672"/>
      <c r="BS6" s="672"/>
      <c r="BT6" s="672"/>
      <c r="BU6" s="672"/>
      <c r="BV6" s="672"/>
      <c r="BW6" s="673"/>
    </row>
    <row r="7" spans="1:80" ht="30" customHeight="1" thickTop="1" x14ac:dyDescent="0.4">
      <c r="A7" s="589"/>
      <c r="B7" s="93" t="str">
        <f>IF(入力用!C17="必要","✔","")</f>
        <v/>
      </c>
      <c r="C7" s="149" t="s">
        <v>188</v>
      </c>
      <c r="D7" s="361" t="s">
        <v>89</v>
      </c>
      <c r="E7" s="362"/>
      <c r="F7" s="362"/>
      <c r="G7" s="362"/>
      <c r="H7" s="362"/>
      <c r="I7" s="356"/>
      <c r="J7" s="356"/>
      <c r="K7" s="356"/>
      <c r="L7" s="356"/>
      <c r="M7" s="356"/>
      <c r="N7" s="356"/>
      <c r="O7" s="356"/>
      <c r="P7" s="356"/>
      <c r="Q7" s="356"/>
      <c r="R7" s="356"/>
      <c r="S7" s="356"/>
      <c r="T7" s="366"/>
      <c r="U7" s="674" t="str">
        <f>IF(AC4="","","〒"&amp;入力用!D18&amp;"-"&amp;入力用!E18)</f>
        <v/>
      </c>
      <c r="V7" s="675"/>
      <c r="W7" s="675"/>
      <c r="X7" s="675"/>
      <c r="Y7" s="675"/>
      <c r="Z7" s="675"/>
      <c r="AA7" s="675"/>
      <c r="AB7" s="676"/>
      <c r="AC7" s="677" t="str">
        <f>IF(入力用!C19="","",入力用!C19)</f>
        <v/>
      </c>
      <c r="AD7" s="677"/>
      <c r="AE7" s="677"/>
      <c r="AF7" s="677"/>
      <c r="AG7" s="677"/>
      <c r="AH7" s="677"/>
      <c r="AI7" s="677"/>
      <c r="AJ7" s="677"/>
      <c r="AK7" s="677"/>
      <c r="AL7" s="677"/>
      <c r="AM7" s="677"/>
      <c r="AN7" s="677"/>
      <c r="AO7" s="677"/>
      <c r="AP7" s="677"/>
      <c r="AQ7" s="677"/>
      <c r="AR7" s="677"/>
      <c r="AS7" s="677"/>
      <c r="AT7" s="677"/>
      <c r="AU7" s="677"/>
      <c r="AV7" s="677"/>
      <c r="AW7" s="677"/>
      <c r="AX7" s="677"/>
      <c r="AY7" s="677"/>
      <c r="AZ7" s="677"/>
      <c r="BA7" s="677"/>
      <c r="BB7" s="677"/>
      <c r="BC7" s="677"/>
      <c r="BD7" s="677"/>
      <c r="BE7" s="677"/>
      <c r="BF7" s="677"/>
      <c r="BG7" s="677"/>
      <c r="BH7" s="677"/>
      <c r="BI7" s="677"/>
      <c r="BJ7" s="677"/>
      <c r="BK7" s="677"/>
      <c r="BL7" s="677"/>
      <c r="BM7" s="677"/>
      <c r="BN7" s="677"/>
      <c r="BO7" s="677"/>
      <c r="BP7" s="677"/>
      <c r="BQ7" s="677"/>
      <c r="BR7" s="677"/>
      <c r="BS7" s="677"/>
      <c r="BT7" s="677"/>
      <c r="BU7" s="677"/>
      <c r="BV7" s="677"/>
      <c r="BW7" s="678"/>
    </row>
    <row r="8" spans="1:80" ht="24" customHeight="1" thickBot="1" x14ac:dyDescent="0.45">
      <c r="D8" s="367" t="s">
        <v>90</v>
      </c>
      <c r="E8" s="368"/>
      <c r="F8" s="368"/>
      <c r="G8" s="368"/>
      <c r="H8" s="368"/>
      <c r="I8" s="368"/>
      <c r="J8" s="368"/>
      <c r="K8" s="368"/>
      <c r="L8" s="368"/>
      <c r="M8" s="369"/>
      <c r="N8" s="679" t="str">
        <f>IF(入力用!C7="","",入力用!C7)</f>
        <v/>
      </c>
      <c r="O8" s="680"/>
      <c r="P8" s="680"/>
      <c r="Q8" s="680"/>
      <c r="R8" s="680"/>
      <c r="S8" s="680"/>
      <c r="T8" s="680"/>
      <c r="U8" s="681"/>
      <c r="V8" s="681"/>
      <c r="W8" s="681"/>
      <c r="X8" s="681"/>
      <c r="Y8" s="681"/>
      <c r="Z8" s="681"/>
      <c r="AA8" s="681"/>
      <c r="AB8" s="681"/>
      <c r="AC8" s="681"/>
      <c r="AD8" s="681"/>
      <c r="AE8" s="681"/>
      <c r="AF8" s="681"/>
      <c r="AG8" s="681"/>
      <c r="AH8" s="681"/>
      <c r="AI8" s="681"/>
      <c r="AJ8" s="681"/>
      <c r="AK8" s="681"/>
      <c r="AL8" s="682"/>
      <c r="AM8" s="370" t="s">
        <v>91</v>
      </c>
      <c r="AN8" s="371"/>
      <c r="AO8" s="371"/>
      <c r="AP8" s="371"/>
      <c r="AQ8" s="371"/>
      <c r="AR8" s="371"/>
      <c r="AS8" s="371"/>
      <c r="AT8" s="371"/>
      <c r="AU8" s="371"/>
      <c r="AV8" s="372"/>
      <c r="AW8" s="373" t="str">
        <f>IF(入力用!C8="","",入力用!C8)</f>
        <v/>
      </c>
      <c r="AX8" s="374"/>
      <c r="AY8" s="374"/>
      <c r="AZ8" s="374"/>
      <c r="BA8" s="374"/>
      <c r="BB8" s="374"/>
      <c r="BC8" s="374"/>
      <c r="BD8" s="374"/>
      <c r="BE8" s="374"/>
      <c r="BF8" s="374"/>
      <c r="BG8" s="374"/>
      <c r="BH8" s="374"/>
      <c r="BI8" s="374"/>
      <c r="BJ8" s="374"/>
      <c r="BK8" s="374"/>
      <c r="BL8" s="374"/>
      <c r="BM8" s="374"/>
      <c r="BN8" s="374"/>
      <c r="BO8" s="374"/>
      <c r="BP8" s="374"/>
      <c r="BQ8" s="374"/>
      <c r="BR8" s="374"/>
      <c r="BS8" s="374"/>
      <c r="BT8" s="374"/>
      <c r="BU8" s="374"/>
      <c r="BV8" s="86"/>
      <c r="BW8" s="87"/>
    </row>
    <row r="9" spans="1:80" ht="21.75" customHeight="1" thickTop="1" x14ac:dyDescent="0.4">
      <c r="A9" s="583" t="s">
        <v>186</v>
      </c>
      <c r="B9" s="416"/>
      <c r="C9" s="416"/>
      <c r="D9" s="375" t="s">
        <v>69</v>
      </c>
      <c r="E9" s="376"/>
      <c r="F9" s="379" t="s">
        <v>60</v>
      </c>
      <c r="G9" s="379"/>
      <c r="H9" s="379"/>
      <c r="I9" s="379"/>
      <c r="J9" s="379"/>
      <c r="K9" s="379"/>
      <c r="L9" s="379"/>
      <c r="M9" s="379"/>
      <c r="N9" s="379"/>
      <c r="O9" s="379"/>
      <c r="P9" s="379"/>
      <c r="Q9" s="379"/>
      <c r="R9" s="379"/>
      <c r="S9" s="379"/>
      <c r="T9" s="379"/>
      <c r="U9" s="381" t="s">
        <v>71</v>
      </c>
      <c r="V9" s="381"/>
      <c r="W9" s="381"/>
      <c r="X9" s="381" t="s">
        <v>72</v>
      </c>
      <c r="Y9" s="381"/>
      <c r="Z9" s="381"/>
      <c r="AA9" s="383" t="s">
        <v>73</v>
      </c>
      <c r="AB9" s="383"/>
      <c r="AC9" s="383"/>
      <c r="AD9" s="383"/>
      <c r="AE9" s="383"/>
      <c r="AF9" s="383"/>
      <c r="AG9" s="383" t="s">
        <v>74</v>
      </c>
      <c r="AH9" s="383"/>
      <c r="AI9" s="383"/>
      <c r="AJ9" s="383"/>
      <c r="AK9" s="406" t="s">
        <v>92</v>
      </c>
      <c r="AL9" s="407"/>
      <c r="AM9" s="407"/>
      <c r="AN9" s="407"/>
      <c r="AO9" s="407"/>
      <c r="AP9" s="409" t="s">
        <v>173</v>
      </c>
      <c r="AQ9" s="409"/>
      <c r="AR9" s="409"/>
      <c r="AS9" s="409"/>
      <c r="AT9" s="409"/>
      <c r="AU9" s="409"/>
      <c r="AV9" s="409"/>
      <c r="AW9" s="409"/>
      <c r="AX9" s="409"/>
      <c r="AY9" s="409"/>
      <c r="AZ9" s="409"/>
      <c r="BA9" s="411" t="s">
        <v>75</v>
      </c>
      <c r="BB9" s="411"/>
      <c r="BC9" s="411" t="s">
        <v>76</v>
      </c>
      <c r="BD9" s="411"/>
      <c r="BE9" s="413" t="s">
        <v>88</v>
      </c>
      <c r="BF9" s="413"/>
      <c r="BG9" s="413"/>
      <c r="BH9" s="413"/>
      <c r="BI9" s="413"/>
      <c r="BJ9" s="413"/>
      <c r="BK9" s="413"/>
      <c r="BL9" s="413"/>
      <c r="BM9" s="413"/>
      <c r="BN9" s="413"/>
      <c r="BO9" s="385" t="s">
        <v>77</v>
      </c>
      <c r="BP9" s="386"/>
      <c r="BQ9" s="387"/>
      <c r="BR9" s="388" t="s">
        <v>78</v>
      </c>
      <c r="BS9" s="386"/>
      <c r="BT9" s="386"/>
      <c r="BU9" s="389"/>
      <c r="BV9" s="402" t="s">
        <v>152</v>
      </c>
      <c r="BW9" s="337"/>
      <c r="BX9" s="88"/>
      <c r="BY9" s="88"/>
      <c r="BZ9" s="88"/>
      <c r="CA9" s="88"/>
      <c r="CB9" s="88"/>
    </row>
    <row r="10" spans="1:80" ht="19.899999999999999" customHeight="1" x14ac:dyDescent="0.4">
      <c r="A10" s="585"/>
      <c r="B10" s="586"/>
      <c r="C10" s="586"/>
      <c r="D10" s="377"/>
      <c r="E10" s="378"/>
      <c r="F10" s="380"/>
      <c r="G10" s="380"/>
      <c r="H10" s="380"/>
      <c r="I10" s="380"/>
      <c r="J10" s="380"/>
      <c r="K10" s="380"/>
      <c r="L10" s="380"/>
      <c r="M10" s="380"/>
      <c r="N10" s="380"/>
      <c r="O10" s="380"/>
      <c r="P10" s="380"/>
      <c r="Q10" s="380"/>
      <c r="R10" s="380"/>
      <c r="S10" s="380"/>
      <c r="T10" s="380"/>
      <c r="U10" s="382"/>
      <c r="V10" s="382"/>
      <c r="W10" s="382"/>
      <c r="X10" s="382"/>
      <c r="Y10" s="382"/>
      <c r="Z10" s="382"/>
      <c r="AA10" s="384"/>
      <c r="AB10" s="384"/>
      <c r="AC10" s="384"/>
      <c r="AD10" s="384"/>
      <c r="AE10" s="384"/>
      <c r="AF10" s="384"/>
      <c r="AG10" s="384"/>
      <c r="AH10" s="384"/>
      <c r="AI10" s="384"/>
      <c r="AJ10" s="384"/>
      <c r="AK10" s="408"/>
      <c r="AL10" s="408"/>
      <c r="AM10" s="408"/>
      <c r="AN10" s="408"/>
      <c r="AO10" s="408"/>
      <c r="AP10" s="410"/>
      <c r="AQ10" s="410"/>
      <c r="AR10" s="410"/>
      <c r="AS10" s="410"/>
      <c r="AT10" s="410"/>
      <c r="AU10" s="410"/>
      <c r="AV10" s="410"/>
      <c r="AW10" s="410"/>
      <c r="AX10" s="410"/>
      <c r="AY10" s="410"/>
      <c r="AZ10" s="410"/>
      <c r="BA10" s="412"/>
      <c r="BB10" s="412"/>
      <c r="BC10" s="412"/>
      <c r="BD10" s="412"/>
      <c r="BE10" s="414"/>
      <c r="BF10" s="414"/>
      <c r="BG10" s="414"/>
      <c r="BH10" s="414"/>
      <c r="BI10" s="414"/>
      <c r="BJ10" s="414"/>
      <c r="BK10" s="414"/>
      <c r="BL10" s="414"/>
      <c r="BM10" s="414"/>
      <c r="BN10" s="414"/>
      <c r="BO10" s="403" t="s">
        <v>2</v>
      </c>
      <c r="BP10" s="404"/>
      <c r="BQ10" s="404"/>
      <c r="BR10" s="404"/>
      <c r="BS10" s="404"/>
      <c r="BT10" s="404"/>
      <c r="BU10" s="405"/>
      <c r="BV10" s="338"/>
      <c r="BW10" s="340"/>
      <c r="BX10" s="88"/>
      <c r="BY10" s="88"/>
      <c r="BZ10" s="88"/>
      <c r="CA10" s="88"/>
      <c r="CB10" s="88"/>
    </row>
    <row r="11" spans="1:80" ht="13.15" customHeight="1" x14ac:dyDescent="0.4">
      <c r="A11" s="590" t="s">
        <v>181</v>
      </c>
      <c r="B11" s="97"/>
      <c r="C11" s="97"/>
      <c r="D11" s="393"/>
      <c r="E11" s="394"/>
      <c r="F11" s="399" t="s">
        <v>59</v>
      </c>
      <c r="G11" s="400"/>
      <c r="H11" s="400"/>
      <c r="I11" s="683" t="str">
        <f>IF(入力用!C27="","",入力用!C27)</f>
        <v/>
      </c>
      <c r="J11" s="684"/>
      <c r="K11" s="684"/>
      <c r="L11" s="684"/>
      <c r="M11" s="684"/>
      <c r="N11" s="684"/>
      <c r="O11" s="684"/>
      <c r="P11" s="684"/>
      <c r="Q11" s="684"/>
      <c r="R11" s="684"/>
      <c r="S11" s="684"/>
      <c r="T11" s="685"/>
      <c r="U11" s="463" t="str">
        <f>IF(入力用!C32="","",入力用!C32)</f>
        <v/>
      </c>
      <c r="V11" s="401"/>
      <c r="W11" s="401"/>
      <c r="X11" s="464" t="str">
        <f>IF(入力用!C31="","",入力用!C31)</f>
        <v/>
      </c>
      <c r="Y11" s="465"/>
      <c r="Z11" s="466"/>
      <c r="AA11" s="421" t="str">
        <f>IF(入力用!E28="","",VLOOKUP(入力用!E28,元号!A1:B4,2,FALSE))</f>
        <v/>
      </c>
      <c r="AB11" s="430"/>
      <c r="AC11" s="452" t="str">
        <f>IF(入力用!C28="","",入力用!C28)</f>
        <v/>
      </c>
      <c r="AD11" s="452"/>
      <c r="AE11" s="452"/>
      <c r="AF11" s="453"/>
      <c r="AG11" s="458" t="str">
        <f>IF(入力用!C33="","",入力用!C33)</f>
        <v/>
      </c>
      <c r="AH11" s="458"/>
      <c r="AI11" s="458"/>
      <c r="AJ11" s="458"/>
      <c r="AK11" s="459" t="str">
        <f>IF(入力用!C34="","",入力用!C34)</f>
        <v/>
      </c>
      <c r="AL11" s="459"/>
      <c r="AM11" s="459"/>
      <c r="AN11" s="459"/>
      <c r="AO11" s="460"/>
      <c r="AP11" s="89" t="s">
        <v>3</v>
      </c>
      <c r="AQ11" s="686" t="str">
        <f>IF(入力用!C35="別居",入力用!C40,"")</f>
        <v/>
      </c>
      <c r="AR11" s="686"/>
      <c r="AS11" s="686"/>
      <c r="AT11" s="686"/>
      <c r="AU11" s="686"/>
      <c r="AV11" s="686"/>
      <c r="AW11" s="686"/>
      <c r="AX11" s="686"/>
      <c r="AY11" s="686"/>
      <c r="AZ11" s="687"/>
      <c r="BA11" s="440"/>
      <c r="BB11" s="401"/>
      <c r="BC11" s="401"/>
      <c r="BD11" s="401"/>
      <c r="BE11" s="583" t="str">
        <f>IF(入力用!C37="その他",入力用!D36&amp;入力用!C38,IF(入力用!C37="","",入力用!D36&amp;入力用!C37))</f>
        <v/>
      </c>
      <c r="BF11" s="688"/>
      <c r="BG11" s="688"/>
      <c r="BH11" s="688"/>
      <c r="BI11" s="688"/>
      <c r="BJ11" s="688"/>
      <c r="BK11" s="688"/>
      <c r="BL11" s="688"/>
      <c r="BM11" s="688"/>
      <c r="BN11" s="689"/>
      <c r="BO11" s="421" t="s">
        <v>151</v>
      </c>
      <c r="BP11" s="430"/>
      <c r="BQ11" s="422"/>
      <c r="BR11" s="415"/>
      <c r="BS11" s="416"/>
      <c r="BT11" s="416"/>
      <c r="BU11" s="417"/>
      <c r="BV11" s="421" t="s">
        <v>153</v>
      </c>
      <c r="BW11" s="422"/>
      <c r="BX11" s="90"/>
      <c r="BY11" s="91"/>
      <c r="BZ11" s="91"/>
      <c r="CA11" s="91"/>
      <c r="CB11" s="91"/>
    </row>
    <row r="12" spans="1:80" ht="26.1" customHeight="1" x14ac:dyDescent="0.4">
      <c r="A12" s="591"/>
      <c r="B12" s="82" t="str">
        <f>IF(入力用!C30="不要","✔","")</f>
        <v/>
      </c>
      <c r="C12" s="148" t="s">
        <v>187</v>
      </c>
      <c r="D12" s="395"/>
      <c r="E12" s="396"/>
      <c r="F12" s="427" t="s">
        <v>6</v>
      </c>
      <c r="G12" s="428"/>
      <c r="H12" s="428"/>
      <c r="I12" s="690" t="str">
        <f>IF(入力用!C26="","",入力用!C26)</f>
        <v/>
      </c>
      <c r="J12" s="691"/>
      <c r="K12" s="691"/>
      <c r="L12" s="691"/>
      <c r="M12" s="691"/>
      <c r="N12" s="691"/>
      <c r="O12" s="691"/>
      <c r="P12" s="691"/>
      <c r="Q12" s="691"/>
      <c r="R12" s="691"/>
      <c r="S12" s="691"/>
      <c r="T12" s="692"/>
      <c r="U12" s="401"/>
      <c r="V12" s="401"/>
      <c r="W12" s="401"/>
      <c r="X12" s="467"/>
      <c r="Y12" s="468"/>
      <c r="Z12" s="469"/>
      <c r="AA12" s="423"/>
      <c r="AB12" s="431"/>
      <c r="AC12" s="454"/>
      <c r="AD12" s="454"/>
      <c r="AE12" s="454"/>
      <c r="AF12" s="455"/>
      <c r="AG12" s="458"/>
      <c r="AH12" s="458"/>
      <c r="AI12" s="458"/>
      <c r="AJ12" s="458"/>
      <c r="AK12" s="459"/>
      <c r="AL12" s="459"/>
      <c r="AM12" s="459"/>
      <c r="AN12" s="459"/>
      <c r="AO12" s="460"/>
      <c r="AP12" s="445" t="str">
        <f>IF(入力用!C35="別居",入力用!C41,IF(入力用!C35="同居","同居",""))</f>
        <v/>
      </c>
      <c r="AQ12" s="446"/>
      <c r="AR12" s="446"/>
      <c r="AS12" s="446"/>
      <c r="AT12" s="446"/>
      <c r="AU12" s="446"/>
      <c r="AV12" s="446"/>
      <c r="AW12" s="446"/>
      <c r="AX12" s="446"/>
      <c r="AY12" s="446"/>
      <c r="AZ12" s="447"/>
      <c r="BA12" s="440"/>
      <c r="BB12" s="401"/>
      <c r="BC12" s="401"/>
      <c r="BD12" s="401"/>
      <c r="BE12" s="693"/>
      <c r="BF12" s="694"/>
      <c r="BG12" s="694"/>
      <c r="BH12" s="694"/>
      <c r="BI12" s="694"/>
      <c r="BJ12" s="694"/>
      <c r="BK12" s="694"/>
      <c r="BL12" s="694"/>
      <c r="BM12" s="694"/>
      <c r="BN12" s="695"/>
      <c r="BO12" s="423"/>
      <c r="BP12" s="431"/>
      <c r="BQ12" s="424"/>
      <c r="BR12" s="418"/>
      <c r="BS12" s="419"/>
      <c r="BT12" s="419"/>
      <c r="BU12" s="420"/>
      <c r="BV12" s="423"/>
      <c r="BW12" s="424"/>
      <c r="BX12" s="90"/>
      <c r="BY12" s="91"/>
      <c r="BZ12" s="91"/>
      <c r="CA12" s="91"/>
      <c r="CB12" s="91"/>
    </row>
    <row r="13" spans="1:80" ht="22.5" customHeight="1" x14ac:dyDescent="0.4">
      <c r="A13" s="592"/>
      <c r="B13" s="84" t="str">
        <f>IF(入力用!C30="必要","✔","")</f>
        <v/>
      </c>
      <c r="C13" s="153" t="s">
        <v>188</v>
      </c>
      <c r="D13" s="397"/>
      <c r="E13" s="398"/>
      <c r="F13" s="435" t="s">
        <v>61</v>
      </c>
      <c r="G13" s="436"/>
      <c r="H13" s="437"/>
      <c r="I13" s="231" t="str">
        <f>IF(入力用!D29="","",入力用!D29)</f>
        <v/>
      </c>
      <c r="J13" s="231" t="str">
        <f>IF(入力用!E29="","",入力用!E29)</f>
        <v/>
      </c>
      <c r="K13" s="231" t="str">
        <f>IF(入力用!F29="","",入力用!F29)</f>
        <v/>
      </c>
      <c r="L13" s="231" t="str">
        <f>IF(入力用!G29="","",入力用!G29)</f>
        <v/>
      </c>
      <c r="M13" s="231" t="str">
        <f>IF(入力用!H29="","",入力用!H29)</f>
        <v/>
      </c>
      <c r="N13" s="231" t="str">
        <f>IF(入力用!I29="","",入力用!I29)</f>
        <v/>
      </c>
      <c r="O13" s="231" t="str">
        <f>IF(入力用!J29="","",入力用!J29)</f>
        <v/>
      </c>
      <c r="P13" s="231" t="str">
        <f>IF(入力用!K29="","",入力用!K29)</f>
        <v/>
      </c>
      <c r="Q13" s="231" t="str">
        <f>IF(入力用!L29="","",入力用!L29)</f>
        <v/>
      </c>
      <c r="R13" s="231" t="str">
        <f>IF(入力用!M29="","",入力用!M29)</f>
        <v/>
      </c>
      <c r="S13" s="231" t="str">
        <f>IF(入力用!N29="","",入力用!N29)</f>
        <v/>
      </c>
      <c r="T13" s="231" t="str">
        <f>IF(入力用!O29="","",入力用!O29)</f>
        <v/>
      </c>
      <c r="U13" s="401"/>
      <c r="V13" s="401"/>
      <c r="W13" s="401"/>
      <c r="X13" s="470"/>
      <c r="Y13" s="471"/>
      <c r="Z13" s="472"/>
      <c r="AA13" s="425"/>
      <c r="AB13" s="451"/>
      <c r="AC13" s="456"/>
      <c r="AD13" s="456"/>
      <c r="AE13" s="456"/>
      <c r="AF13" s="457"/>
      <c r="AG13" s="458"/>
      <c r="AH13" s="458"/>
      <c r="AI13" s="458"/>
      <c r="AJ13" s="458"/>
      <c r="AK13" s="459"/>
      <c r="AL13" s="459"/>
      <c r="AM13" s="459"/>
      <c r="AN13" s="459"/>
      <c r="AO13" s="460"/>
      <c r="AP13" s="448"/>
      <c r="AQ13" s="449"/>
      <c r="AR13" s="449"/>
      <c r="AS13" s="449"/>
      <c r="AT13" s="449"/>
      <c r="AU13" s="449"/>
      <c r="AV13" s="449"/>
      <c r="AW13" s="449"/>
      <c r="AX13" s="449"/>
      <c r="AY13" s="449"/>
      <c r="AZ13" s="450"/>
      <c r="BA13" s="440"/>
      <c r="BB13" s="401"/>
      <c r="BC13" s="401"/>
      <c r="BD13" s="401"/>
      <c r="BE13" s="696"/>
      <c r="BF13" s="697"/>
      <c r="BG13" s="697"/>
      <c r="BH13" s="697"/>
      <c r="BI13" s="697"/>
      <c r="BJ13" s="697"/>
      <c r="BK13" s="697"/>
      <c r="BL13" s="697"/>
      <c r="BM13" s="697"/>
      <c r="BN13" s="698"/>
      <c r="BO13" s="92" t="s">
        <v>150</v>
      </c>
      <c r="BP13" s="93"/>
      <c r="BQ13" s="94"/>
      <c r="BR13" s="95"/>
      <c r="BS13" s="71"/>
      <c r="BT13" s="95"/>
      <c r="BU13" s="71"/>
      <c r="BV13" s="425"/>
      <c r="BW13" s="426"/>
    </row>
    <row r="14" spans="1:80" ht="13.15" customHeight="1" x14ac:dyDescent="0.4">
      <c r="A14" s="590" t="s">
        <v>182</v>
      </c>
      <c r="B14" s="97"/>
      <c r="C14" s="97"/>
      <c r="D14" s="393"/>
      <c r="E14" s="394"/>
      <c r="F14" s="399" t="s">
        <v>59</v>
      </c>
      <c r="G14" s="400"/>
      <c r="H14" s="400"/>
      <c r="I14" s="683" t="str">
        <f>IF(入力用!C45="","",入力用!C45)</f>
        <v/>
      </c>
      <c r="J14" s="684"/>
      <c r="K14" s="684"/>
      <c r="L14" s="684"/>
      <c r="M14" s="684"/>
      <c r="N14" s="684"/>
      <c r="O14" s="684"/>
      <c r="P14" s="684"/>
      <c r="Q14" s="684"/>
      <c r="R14" s="684"/>
      <c r="S14" s="684"/>
      <c r="T14" s="685"/>
      <c r="U14" s="463" t="str">
        <f>IF(入力用!C50="","",入力用!C50)</f>
        <v/>
      </c>
      <c r="V14" s="401"/>
      <c r="W14" s="401"/>
      <c r="X14" s="464" t="str">
        <f>IF(入力用!C49="","",入力用!C49)</f>
        <v/>
      </c>
      <c r="Y14" s="465"/>
      <c r="Z14" s="466"/>
      <c r="AA14" s="421" t="str">
        <f>IF(入力用!E46="","",VLOOKUP(入力用!E46,元号!A1:B4,2,FALSE))</f>
        <v/>
      </c>
      <c r="AB14" s="430"/>
      <c r="AC14" s="452" t="str">
        <f>IF(入力用!C46="","",入力用!C46)</f>
        <v/>
      </c>
      <c r="AD14" s="452"/>
      <c r="AE14" s="452"/>
      <c r="AF14" s="453"/>
      <c r="AG14" s="458" t="str">
        <f>IF(入力用!C51="","",入力用!C51)</f>
        <v/>
      </c>
      <c r="AH14" s="458"/>
      <c r="AI14" s="458"/>
      <c r="AJ14" s="458"/>
      <c r="AK14" s="459" t="str">
        <f>IF(入力用!C52="","",入力用!C52)</f>
        <v/>
      </c>
      <c r="AL14" s="459"/>
      <c r="AM14" s="459"/>
      <c r="AN14" s="459"/>
      <c r="AO14" s="460"/>
      <c r="AP14" s="89" t="s">
        <v>3</v>
      </c>
      <c r="AQ14" s="686" t="str">
        <f>IF(入力用!C53="別居",入力用!C58,"")</f>
        <v/>
      </c>
      <c r="AR14" s="686"/>
      <c r="AS14" s="686"/>
      <c r="AT14" s="686"/>
      <c r="AU14" s="686"/>
      <c r="AV14" s="686"/>
      <c r="AW14" s="686"/>
      <c r="AX14" s="686"/>
      <c r="AY14" s="686"/>
      <c r="AZ14" s="687"/>
      <c r="BA14" s="440"/>
      <c r="BB14" s="401"/>
      <c r="BC14" s="401"/>
      <c r="BD14" s="401"/>
      <c r="BE14" s="583" t="str">
        <f>IF(入力用!C55="その他",入力用!D54&amp;入力用!C56,IF(入力用!C55="","",入力用!D54&amp;入力用!C55))</f>
        <v/>
      </c>
      <c r="BF14" s="688"/>
      <c r="BG14" s="688"/>
      <c r="BH14" s="688"/>
      <c r="BI14" s="688"/>
      <c r="BJ14" s="688"/>
      <c r="BK14" s="688"/>
      <c r="BL14" s="688"/>
      <c r="BM14" s="688"/>
      <c r="BN14" s="689"/>
      <c r="BO14" s="421" t="s">
        <v>151</v>
      </c>
      <c r="BP14" s="430"/>
      <c r="BQ14" s="422"/>
      <c r="BR14" s="415"/>
      <c r="BS14" s="416"/>
      <c r="BT14" s="416"/>
      <c r="BU14" s="417"/>
      <c r="BV14" s="421" t="s">
        <v>153</v>
      </c>
      <c r="BW14" s="422"/>
      <c r="BX14" s="90"/>
      <c r="BY14" s="91"/>
      <c r="BZ14" s="91"/>
      <c r="CA14" s="91"/>
      <c r="CB14" s="91"/>
    </row>
    <row r="15" spans="1:80" ht="26.1" customHeight="1" x14ac:dyDescent="0.4">
      <c r="A15" s="591"/>
      <c r="B15" s="82" t="str">
        <f>IF(入力用!C48="不要","✔","")</f>
        <v/>
      </c>
      <c r="C15" s="148" t="s">
        <v>187</v>
      </c>
      <c r="D15" s="395"/>
      <c r="E15" s="396"/>
      <c r="F15" s="427" t="s">
        <v>6</v>
      </c>
      <c r="G15" s="428"/>
      <c r="H15" s="428"/>
      <c r="I15" s="690" t="str">
        <f>IF(入力用!C44="","",入力用!C44)</f>
        <v/>
      </c>
      <c r="J15" s="691"/>
      <c r="K15" s="691"/>
      <c r="L15" s="691"/>
      <c r="M15" s="691"/>
      <c r="N15" s="691"/>
      <c r="O15" s="691"/>
      <c r="P15" s="691"/>
      <c r="Q15" s="691"/>
      <c r="R15" s="691"/>
      <c r="S15" s="691"/>
      <c r="T15" s="692"/>
      <c r="U15" s="401"/>
      <c r="V15" s="401"/>
      <c r="W15" s="401"/>
      <c r="X15" s="467"/>
      <c r="Y15" s="468"/>
      <c r="Z15" s="469"/>
      <c r="AA15" s="423"/>
      <c r="AB15" s="431"/>
      <c r="AC15" s="454"/>
      <c r="AD15" s="454"/>
      <c r="AE15" s="454"/>
      <c r="AF15" s="455"/>
      <c r="AG15" s="458"/>
      <c r="AH15" s="458"/>
      <c r="AI15" s="458"/>
      <c r="AJ15" s="458"/>
      <c r="AK15" s="459"/>
      <c r="AL15" s="459"/>
      <c r="AM15" s="459"/>
      <c r="AN15" s="459"/>
      <c r="AO15" s="460"/>
      <c r="AP15" s="445" t="str">
        <f>IF(入力用!C53="別居",入力用!C59,IF(入力用!C53="同居","同居",""))</f>
        <v/>
      </c>
      <c r="AQ15" s="699"/>
      <c r="AR15" s="699"/>
      <c r="AS15" s="699"/>
      <c r="AT15" s="699"/>
      <c r="AU15" s="699"/>
      <c r="AV15" s="699"/>
      <c r="AW15" s="699"/>
      <c r="AX15" s="699"/>
      <c r="AY15" s="699"/>
      <c r="AZ15" s="447"/>
      <c r="BA15" s="440"/>
      <c r="BB15" s="401"/>
      <c r="BC15" s="401"/>
      <c r="BD15" s="401"/>
      <c r="BE15" s="693"/>
      <c r="BF15" s="694"/>
      <c r="BG15" s="694"/>
      <c r="BH15" s="694"/>
      <c r="BI15" s="694"/>
      <c r="BJ15" s="694"/>
      <c r="BK15" s="694"/>
      <c r="BL15" s="694"/>
      <c r="BM15" s="694"/>
      <c r="BN15" s="695"/>
      <c r="BO15" s="423"/>
      <c r="BP15" s="431"/>
      <c r="BQ15" s="424"/>
      <c r="BR15" s="418"/>
      <c r="BS15" s="419"/>
      <c r="BT15" s="419"/>
      <c r="BU15" s="420"/>
      <c r="BV15" s="423"/>
      <c r="BW15" s="424"/>
      <c r="BX15" s="90"/>
      <c r="BY15" s="91"/>
      <c r="BZ15" s="91"/>
      <c r="CA15" s="91"/>
      <c r="CB15" s="91"/>
    </row>
    <row r="16" spans="1:80" ht="22.5" customHeight="1" x14ac:dyDescent="0.4">
      <c r="A16" s="592"/>
      <c r="B16" s="84" t="str">
        <f>IF(入力用!C48="必要","✔","")</f>
        <v/>
      </c>
      <c r="C16" s="147" t="s">
        <v>188</v>
      </c>
      <c r="D16" s="397"/>
      <c r="E16" s="398"/>
      <c r="F16" s="435" t="s">
        <v>61</v>
      </c>
      <c r="G16" s="436"/>
      <c r="H16" s="437"/>
      <c r="I16" s="231" t="str">
        <f>IF(入力用!D47="","",入力用!D47)</f>
        <v/>
      </c>
      <c r="J16" s="231" t="str">
        <f>IF(入力用!E47="","",入力用!E47)</f>
        <v/>
      </c>
      <c r="K16" s="231" t="str">
        <f>IF(入力用!F47="","",入力用!F47)</f>
        <v/>
      </c>
      <c r="L16" s="231" t="str">
        <f>IF(入力用!G47="","",入力用!G47)</f>
        <v/>
      </c>
      <c r="M16" s="231" t="str">
        <f>IF(入力用!H47="","",入力用!H47)</f>
        <v/>
      </c>
      <c r="N16" s="231" t="str">
        <f>IF(入力用!I47="","",入力用!I47)</f>
        <v/>
      </c>
      <c r="O16" s="231" t="str">
        <f>IF(入力用!J47="","",入力用!J47)</f>
        <v/>
      </c>
      <c r="P16" s="231" t="str">
        <f>IF(入力用!K47="","",入力用!K47)</f>
        <v/>
      </c>
      <c r="Q16" s="231" t="str">
        <f>IF(入力用!L47="","",入力用!L47)</f>
        <v/>
      </c>
      <c r="R16" s="231" t="str">
        <f>IF(入力用!M47="","",入力用!M47)</f>
        <v/>
      </c>
      <c r="S16" s="231" t="str">
        <f>IF(入力用!N47="","",入力用!N47)</f>
        <v/>
      </c>
      <c r="T16" s="231" t="str">
        <f>IF(入力用!O47="","",入力用!O47)</f>
        <v/>
      </c>
      <c r="U16" s="401"/>
      <c r="V16" s="401"/>
      <c r="W16" s="401"/>
      <c r="X16" s="470"/>
      <c r="Y16" s="471"/>
      <c r="Z16" s="472"/>
      <c r="AA16" s="425"/>
      <c r="AB16" s="451"/>
      <c r="AC16" s="456"/>
      <c r="AD16" s="456"/>
      <c r="AE16" s="456"/>
      <c r="AF16" s="457"/>
      <c r="AG16" s="458"/>
      <c r="AH16" s="458"/>
      <c r="AI16" s="458"/>
      <c r="AJ16" s="458"/>
      <c r="AK16" s="459"/>
      <c r="AL16" s="459"/>
      <c r="AM16" s="459"/>
      <c r="AN16" s="459"/>
      <c r="AO16" s="460"/>
      <c r="AP16" s="448"/>
      <c r="AQ16" s="449"/>
      <c r="AR16" s="449"/>
      <c r="AS16" s="449"/>
      <c r="AT16" s="449"/>
      <c r="AU16" s="449"/>
      <c r="AV16" s="449"/>
      <c r="AW16" s="449"/>
      <c r="AX16" s="449"/>
      <c r="AY16" s="449"/>
      <c r="AZ16" s="450"/>
      <c r="BA16" s="440"/>
      <c r="BB16" s="401"/>
      <c r="BC16" s="401"/>
      <c r="BD16" s="401"/>
      <c r="BE16" s="696"/>
      <c r="BF16" s="697"/>
      <c r="BG16" s="697"/>
      <c r="BH16" s="697"/>
      <c r="BI16" s="697"/>
      <c r="BJ16" s="697"/>
      <c r="BK16" s="697"/>
      <c r="BL16" s="697"/>
      <c r="BM16" s="697"/>
      <c r="BN16" s="698"/>
      <c r="BO16" s="92" t="s">
        <v>150</v>
      </c>
      <c r="BP16" s="93"/>
      <c r="BQ16" s="94"/>
      <c r="BR16" s="95"/>
      <c r="BS16" s="71"/>
      <c r="BT16" s="95"/>
      <c r="BU16" s="71"/>
      <c r="BV16" s="425"/>
      <c r="BW16" s="426"/>
    </row>
    <row r="17" spans="1:80" ht="13.15" customHeight="1" x14ac:dyDescent="0.4">
      <c r="A17" s="590" t="s">
        <v>183</v>
      </c>
      <c r="B17" s="97"/>
      <c r="C17" s="97"/>
      <c r="D17" s="393"/>
      <c r="E17" s="394"/>
      <c r="F17" s="399" t="s">
        <v>59</v>
      </c>
      <c r="G17" s="400"/>
      <c r="H17" s="400"/>
      <c r="I17" s="683" t="str">
        <f>IF(入力用!C63="","",入力用!C63)</f>
        <v/>
      </c>
      <c r="J17" s="684"/>
      <c r="K17" s="684"/>
      <c r="L17" s="684"/>
      <c r="M17" s="684"/>
      <c r="N17" s="684"/>
      <c r="O17" s="684"/>
      <c r="P17" s="684"/>
      <c r="Q17" s="684"/>
      <c r="R17" s="684"/>
      <c r="S17" s="684"/>
      <c r="T17" s="685"/>
      <c r="U17" s="463" t="str">
        <f>IF(入力用!C68="","",入力用!C68)</f>
        <v/>
      </c>
      <c r="V17" s="401"/>
      <c r="W17" s="401"/>
      <c r="X17" s="464" t="str">
        <f>IF(入力用!C67="","",入力用!C67)</f>
        <v/>
      </c>
      <c r="Y17" s="465"/>
      <c r="Z17" s="466"/>
      <c r="AA17" s="421" t="str">
        <f>IF(入力用!E64="","",VLOOKUP(入力用!E64,元号!A1:B4,2,FALSE))</f>
        <v/>
      </c>
      <c r="AB17" s="430"/>
      <c r="AC17" s="452" t="str">
        <f>IF(入力用!C64="","",入力用!C64)</f>
        <v/>
      </c>
      <c r="AD17" s="452"/>
      <c r="AE17" s="452"/>
      <c r="AF17" s="453"/>
      <c r="AG17" s="458" t="str">
        <f>IF(入力用!C69="","",入力用!C69)</f>
        <v/>
      </c>
      <c r="AH17" s="458"/>
      <c r="AI17" s="458"/>
      <c r="AJ17" s="458"/>
      <c r="AK17" s="459" t="str">
        <f>IF(入力用!C70="","",入力用!C70)</f>
        <v/>
      </c>
      <c r="AL17" s="459"/>
      <c r="AM17" s="459"/>
      <c r="AN17" s="459"/>
      <c r="AO17" s="460"/>
      <c r="AP17" s="89" t="s">
        <v>3</v>
      </c>
      <c r="AQ17" s="686" t="str">
        <f>IF(入力用!C71="別居",入力用!C76,"")</f>
        <v/>
      </c>
      <c r="AR17" s="686"/>
      <c r="AS17" s="686"/>
      <c r="AT17" s="686"/>
      <c r="AU17" s="686"/>
      <c r="AV17" s="686"/>
      <c r="AW17" s="686"/>
      <c r="AX17" s="686"/>
      <c r="AY17" s="686"/>
      <c r="AZ17" s="687"/>
      <c r="BA17" s="440"/>
      <c r="BB17" s="401"/>
      <c r="BC17" s="401"/>
      <c r="BD17" s="401"/>
      <c r="BE17" s="583" t="str">
        <f>IF(入力用!C73="その他",入力用!D72&amp;入力用!C74,IF(入力用!C73="","",入力用!D72&amp;入力用!C73))</f>
        <v/>
      </c>
      <c r="BF17" s="688"/>
      <c r="BG17" s="688"/>
      <c r="BH17" s="688"/>
      <c r="BI17" s="688"/>
      <c r="BJ17" s="688"/>
      <c r="BK17" s="688"/>
      <c r="BL17" s="688"/>
      <c r="BM17" s="688"/>
      <c r="BN17" s="689"/>
      <c r="BO17" s="421" t="s">
        <v>151</v>
      </c>
      <c r="BP17" s="430"/>
      <c r="BQ17" s="422"/>
      <c r="BR17" s="415"/>
      <c r="BS17" s="416"/>
      <c r="BT17" s="416"/>
      <c r="BU17" s="417"/>
      <c r="BV17" s="421" t="s">
        <v>153</v>
      </c>
      <c r="BW17" s="422"/>
      <c r="BX17" s="90"/>
      <c r="BY17" s="91"/>
      <c r="BZ17" s="91"/>
      <c r="CA17" s="91"/>
      <c r="CB17" s="91"/>
    </row>
    <row r="18" spans="1:80" ht="26.1" customHeight="1" x14ac:dyDescent="0.4">
      <c r="A18" s="591"/>
      <c r="B18" s="82" t="str">
        <f>IF(入力用!C66="不要","✔","")</f>
        <v/>
      </c>
      <c r="C18" s="148" t="s">
        <v>187</v>
      </c>
      <c r="D18" s="395"/>
      <c r="E18" s="396"/>
      <c r="F18" s="427" t="s">
        <v>6</v>
      </c>
      <c r="G18" s="428"/>
      <c r="H18" s="428"/>
      <c r="I18" s="690" t="str">
        <f>IF(入力用!C62="","",入力用!C62)</f>
        <v/>
      </c>
      <c r="J18" s="691"/>
      <c r="K18" s="691"/>
      <c r="L18" s="691"/>
      <c r="M18" s="691"/>
      <c r="N18" s="691"/>
      <c r="O18" s="691"/>
      <c r="P18" s="691"/>
      <c r="Q18" s="691"/>
      <c r="R18" s="691"/>
      <c r="S18" s="691"/>
      <c r="T18" s="692"/>
      <c r="U18" s="401"/>
      <c r="V18" s="401"/>
      <c r="W18" s="401"/>
      <c r="X18" s="467"/>
      <c r="Y18" s="468"/>
      <c r="Z18" s="469"/>
      <c r="AA18" s="423"/>
      <c r="AB18" s="431"/>
      <c r="AC18" s="454"/>
      <c r="AD18" s="454"/>
      <c r="AE18" s="454"/>
      <c r="AF18" s="455"/>
      <c r="AG18" s="458"/>
      <c r="AH18" s="458"/>
      <c r="AI18" s="458"/>
      <c r="AJ18" s="458"/>
      <c r="AK18" s="459"/>
      <c r="AL18" s="459"/>
      <c r="AM18" s="459"/>
      <c r="AN18" s="459"/>
      <c r="AO18" s="460"/>
      <c r="AP18" s="445" t="str">
        <f>IF(入力用!C71="別居",入力用!C76,IF(入力用!C71="同居","同居",""))</f>
        <v/>
      </c>
      <c r="AQ18" s="446"/>
      <c r="AR18" s="446"/>
      <c r="AS18" s="446"/>
      <c r="AT18" s="446"/>
      <c r="AU18" s="446"/>
      <c r="AV18" s="446"/>
      <c r="AW18" s="446"/>
      <c r="AX18" s="446"/>
      <c r="AY18" s="446"/>
      <c r="AZ18" s="447"/>
      <c r="BA18" s="440"/>
      <c r="BB18" s="401"/>
      <c r="BC18" s="401"/>
      <c r="BD18" s="401"/>
      <c r="BE18" s="693"/>
      <c r="BF18" s="694"/>
      <c r="BG18" s="694"/>
      <c r="BH18" s="694"/>
      <c r="BI18" s="694"/>
      <c r="BJ18" s="694"/>
      <c r="BK18" s="694"/>
      <c r="BL18" s="694"/>
      <c r="BM18" s="694"/>
      <c r="BN18" s="695"/>
      <c r="BO18" s="423"/>
      <c r="BP18" s="431"/>
      <c r="BQ18" s="424"/>
      <c r="BR18" s="418"/>
      <c r="BS18" s="419"/>
      <c r="BT18" s="419"/>
      <c r="BU18" s="420"/>
      <c r="BV18" s="423"/>
      <c r="BW18" s="424"/>
      <c r="BX18" s="90"/>
      <c r="BY18" s="91"/>
      <c r="BZ18" s="91"/>
      <c r="CA18" s="91"/>
      <c r="CB18" s="91"/>
    </row>
    <row r="19" spans="1:80" ht="22.5" customHeight="1" x14ac:dyDescent="0.4">
      <c r="A19" s="592"/>
      <c r="B19" s="84" t="str">
        <f>IF(入力用!C66="必要","✔","")</f>
        <v/>
      </c>
      <c r="C19" s="147" t="s">
        <v>188</v>
      </c>
      <c r="D19" s="397"/>
      <c r="E19" s="398"/>
      <c r="F19" s="435" t="s">
        <v>61</v>
      </c>
      <c r="G19" s="436"/>
      <c r="H19" s="437"/>
      <c r="I19" s="231" t="str">
        <f>IF(入力用!D65="","",入力用!D65)</f>
        <v/>
      </c>
      <c r="J19" s="231" t="str">
        <f>IF(入力用!E65="","",入力用!E65)</f>
        <v/>
      </c>
      <c r="K19" s="231" t="str">
        <f>IF(入力用!F65="","",入力用!F65)</f>
        <v/>
      </c>
      <c r="L19" s="231" t="str">
        <f>IF(入力用!G65="","",入力用!G65)</f>
        <v/>
      </c>
      <c r="M19" s="231" t="str">
        <f>IF(入力用!H65="","",入力用!H65)</f>
        <v/>
      </c>
      <c r="N19" s="231" t="str">
        <f>IF(入力用!I65="","",入力用!I65)</f>
        <v/>
      </c>
      <c r="O19" s="231" t="str">
        <f>IF(入力用!J65="","",入力用!J65)</f>
        <v/>
      </c>
      <c r="P19" s="231" t="str">
        <f>IF(入力用!K65="","",入力用!K65)</f>
        <v/>
      </c>
      <c r="Q19" s="231" t="str">
        <f>IF(入力用!L65="","",入力用!L65)</f>
        <v/>
      </c>
      <c r="R19" s="231" t="str">
        <f>IF(入力用!M65="","",入力用!M65)</f>
        <v/>
      </c>
      <c r="S19" s="231" t="str">
        <f>IF(入力用!N65="","",入力用!N65)</f>
        <v/>
      </c>
      <c r="T19" s="231" t="str">
        <f>IF(入力用!O65="","",入力用!O65)</f>
        <v/>
      </c>
      <c r="U19" s="401"/>
      <c r="V19" s="401"/>
      <c r="W19" s="401"/>
      <c r="X19" s="470"/>
      <c r="Y19" s="471"/>
      <c r="Z19" s="472"/>
      <c r="AA19" s="425"/>
      <c r="AB19" s="451"/>
      <c r="AC19" s="456"/>
      <c r="AD19" s="456"/>
      <c r="AE19" s="456"/>
      <c r="AF19" s="457"/>
      <c r="AG19" s="458"/>
      <c r="AH19" s="458"/>
      <c r="AI19" s="458"/>
      <c r="AJ19" s="458"/>
      <c r="AK19" s="459"/>
      <c r="AL19" s="459"/>
      <c r="AM19" s="459"/>
      <c r="AN19" s="459"/>
      <c r="AO19" s="460"/>
      <c r="AP19" s="448"/>
      <c r="AQ19" s="449"/>
      <c r="AR19" s="449"/>
      <c r="AS19" s="449"/>
      <c r="AT19" s="449"/>
      <c r="AU19" s="449"/>
      <c r="AV19" s="449"/>
      <c r="AW19" s="449"/>
      <c r="AX19" s="449"/>
      <c r="AY19" s="449"/>
      <c r="AZ19" s="450"/>
      <c r="BA19" s="440"/>
      <c r="BB19" s="401"/>
      <c r="BC19" s="401"/>
      <c r="BD19" s="401"/>
      <c r="BE19" s="696"/>
      <c r="BF19" s="697"/>
      <c r="BG19" s="697"/>
      <c r="BH19" s="697"/>
      <c r="BI19" s="697"/>
      <c r="BJ19" s="697"/>
      <c r="BK19" s="697"/>
      <c r="BL19" s="697"/>
      <c r="BM19" s="697"/>
      <c r="BN19" s="698"/>
      <c r="BO19" s="92" t="s">
        <v>150</v>
      </c>
      <c r="BP19" s="93"/>
      <c r="BQ19" s="94"/>
      <c r="BR19" s="95"/>
      <c r="BS19" s="71"/>
      <c r="BT19" s="95"/>
      <c r="BU19" s="71"/>
      <c r="BV19" s="425"/>
      <c r="BW19" s="426"/>
    </row>
    <row r="20" spans="1:80" ht="13.15" customHeight="1" x14ac:dyDescent="0.4">
      <c r="A20" s="590" t="s">
        <v>184</v>
      </c>
      <c r="B20" s="97"/>
      <c r="C20" s="97"/>
      <c r="D20" s="393"/>
      <c r="E20" s="394"/>
      <c r="F20" s="399" t="s">
        <v>59</v>
      </c>
      <c r="G20" s="400"/>
      <c r="H20" s="400"/>
      <c r="I20" s="683" t="str">
        <f>IF(入力用!C81="","",入力用!C81)</f>
        <v/>
      </c>
      <c r="J20" s="684"/>
      <c r="K20" s="684"/>
      <c r="L20" s="684"/>
      <c r="M20" s="684"/>
      <c r="N20" s="684"/>
      <c r="O20" s="684"/>
      <c r="P20" s="684"/>
      <c r="Q20" s="684"/>
      <c r="R20" s="684"/>
      <c r="S20" s="684"/>
      <c r="T20" s="685"/>
      <c r="U20" s="463" t="str">
        <f>IF(入力用!C86="","",入力用!C86)</f>
        <v/>
      </c>
      <c r="V20" s="401"/>
      <c r="W20" s="401"/>
      <c r="X20" s="464" t="str">
        <f>IF(入力用!C85="","",入力用!C85)</f>
        <v/>
      </c>
      <c r="Y20" s="465"/>
      <c r="Z20" s="466"/>
      <c r="AA20" s="421" t="str">
        <f>IF(入力用!E82="","",VLOOKUP(入力用!E82,元号!A1:B4,2,FALSE))</f>
        <v/>
      </c>
      <c r="AB20" s="430"/>
      <c r="AC20" s="452" t="str">
        <f>IF(入力用!C82="","",入力用!C82)</f>
        <v/>
      </c>
      <c r="AD20" s="452"/>
      <c r="AE20" s="452"/>
      <c r="AF20" s="453"/>
      <c r="AG20" s="458" t="str">
        <f>IF(入力用!C87="","",入力用!C87)</f>
        <v/>
      </c>
      <c r="AH20" s="458"/>
      <c r="AI20" s="458"/>
      <c r="AJ20" s="458"/>
      <c r="AK20" s="459" t="str">
        <f>IF(入力用!C88="","",入力用!C88)</f>
        <v/>
      </c>
      <c r="AL20" s="459"/>
      <c r="AM20" s="459"/>
      <c r="AN20" s="459"/>
      <c r="AO20" s="460"/>
      <c r="AP20" s="89" t="s">
        <v>3</v>
      </c>
      <c r="AQ20" s="686" t="str">
        <f>IF(入力用!C44="別居",入力用!C49,"")</f>
        <v/>
      </c>
      <c r="AR20" s="686"/>
      <c r="AS20" s="686"/>
      <c r="AT20" s="686"/>
      <c r="AU20" s="686"/>
      <c r="AV20" s="686"/>
      <c r="AW20" s="686"/>
      <c r="AX20" s="686"/>
      <c r="AY20" s="686"/>
      <c r="AZ20" s="687"/>
      <c r="BA20" s="440"/>
      <c r="BB20" s="401"/>
      <c r="BC20" s="401"/>
      <c r="BD20" s="401"/>
      <c r="BE20" s="583" t="str">
        <f>IF(入力用!C91="その他",入力用!D90&amp;入力用!C92,IF(入力用!C91="","",入力用!D90&amp;入力用!C91))</f>
        <v/>
      </c>
      <c r="BF20" s="688"/>
      <c r="BG20" s="688"/>
      <c r="BH20" s="688"/>
      <c r="BI20" s="688"/>
      <c r="BJ20" s="688"/>
      <c r="BK20" s="688"/>
      <c r="BL20" s="688"/>
      <c r="BM20" s="688"/>
      <c r="BN20" s="689"/>
      <c r="BO20" s="421" t="s">
        <v>151</v>
      </c>
      <c r="BP20" s="430"/>
      <c r="BQ20" s="422"/>
      <c r="BR20" s="415"/>
      <c r="BS20" s="416"/>
      <c r="BT20" s="416"/>
      <c r="BU20" s="417"/>
      <c r="BV20" s="421" t="s">
        <v>153</v>
      </c>
      <c r="BW20" s="422"/>
      <c r="BX20" s="90"/>
      <c r="BY20" s="91"/>
      <c r="BZ20" s="91"/>
      <c r="CA20" s="91"/>
      <c r="CB20" s="91"/>
    </row>
    <row r="21" spans="1:80" ht="26.1" customHeight="1" x14ac:dyDescent="0.4">
      <c r="A21" s="591"/>
      <c r="B21" s="82" t="str">
        <f>IF(入力用!C84="不要","✔","")</f>
        <v/>
      </c>
      <c r="C21" s="148" t="s">
        <v>187</v>
      </c>
      <c r="D21" s="395"/>
      <c r="E21" s="396"/>
      <c r="F21" s="427" t="s">
        <v>6</v>
      </c>
      <c r="G21" s="428"/>
      <c r="H21" s="428"/>
      <c r="I21" s="690" t="str">
        <f>IF(入力用!C80="","",入力用!C80)</f>
        <v/>
      </c>
      <c r="J21" s="691"/>
      <c r="K21" s="691"/>
      <c r="L21" s="691"/>
      <c r="M21" s="691"/>
      <c r="N21" s="691"/>
      <c r="O21" s="691"/>
      <c r="P21" s="691"/>
      <c r="Q21" s="691"/>
      <c r="R21" s="691"/>
      <c r="S21" s="691"/>
      <c r="T21" s="692"/>
      <c r="U21" s="401"/>
      <c r="V21" s="401"/>
      <c r="W21" s="401"/>
      <c r="X21" s="467"/>
      <c r="Y21" s="468"/>
      <c r="Z21" s="469"/>
      <c r="AA21" s="423"/>
      <c r="AB21" s="431"/>
      <c r="AC21" s="454"/>
      <c r="AD21" s="454"/>
      <c r="AE21" s="454"/>
      <c r="AF21" s="455"/>
      <c r="AG21" s="458"/>
      <c r="AH21" s="458"/>
      <c r="AI21" s="458"/>
      <c r="AJ21" s="458"/>
      <c r="AK21" s="459"/>
      <c r="AL21" s="459"/>
      <c r="AM21" s="459"/>
      <c r="AN21" s="459"/>
      <c r="AO21" s="460"/>
      <c r="AP21" s="445" t="str">
        <f>IF(入力用!C89="別居",入力用!C94,IF(入力用!C89="同居","同居",""))</f>
        <v/>
      </c>
      <c r="AQ21" s="446"/>
      <c r="AR21" s="446"/>
      <c r="AS21" s="446"/>
      <c r="AT21" s="446"/>
      <c r="AU21" s="446"/>
      <c r="AV21" s="446"/>
      <c r="AW21" s="446"/>
      <c r="AX21" s="446"/>
      <c r="AY21" s="446"/>
      <c r="AZ21" s="447"/>
      <c r="BA21" s="440"/>
      <c r="BB21" s="401"/>
      <c r="BC21" s="401"/>
      <c r="BD21" s="401"/>
      <c r="BE21" s="693"/>
      <c r="BF21" s="694"/>
      <c r="BG21" s="694"/>
      <c r="BH21" s="694"/>
      <c r="BI21" s="694"/>
      <c r="BJ21" s="694"/>
      <c r="BK21" s="694"/>
      <c r="BL21" s="694"/>
      <c r="BM21" s="694"/>
      <c r="BN21" s="695"/>
      <c r="BO21" s="423"/>
      <c r="BP21" s="431"/>
      <c r="BQ21" s="424"/>
      <c r="BR21" s="418"/>
      <c r="BS21" s="419"/>
      <c r="BT21" s="419"/>
      <c r="BU21" s="420"/>
      <c r="BV21" s="423"/>
      <c r="BW21" s="424"/>
      <c r="BX21" s="90"/>
      <c r="BY21" s="91"/>
      <c r="BZ21" s="91"/>
      <c r="CA21" s="91"/>
      <c r="CB21" s="91"/>
    </row>
    <row r="22" spans="1:80" ht="22.5" customHeight="1" x14ac:dyDescent="0.4">
      <c r="A22" s="592"/>
      <c r="B22" s="84" t="str">
        <f>IF(入力用!C84="必要","✔","")</f>
        <v/>
      </c>
      <c r="C22" s="147" t="s">
        <v>188</v>
      </c>
      <c r="D22" s="397"/>
      <c r="E22" s="398"/>
      <c r="F22" s="435" t="s">
        <v>61</v>
      </c>
      <c r="G22" s="436"/>
      <c r="H22" s="437"/>
      <c r="I22" s="231" t="str">
        <f>IF(入力用!D83="","",入力用!D83)</f>
        <v/>
      </c>
      <c r="J22" s="231" t="str">
        <f>IF(入力用!E83="","",入力用!E83)</f>
        <v/>
      </c>
      <c r="K22" s="231" t="str">
        <f>IF(入力用!F83="","",入力用!F83)</f>
        <v/>
      </c>
      <c r="L22" s="231" t="str">
        <f>IF(入力用!G83="","",入力用!G83)</f>
        <v/>
      </c>
      <c r="M22" s="231" t="str">
        <f>IF(入力用!H83="","",入力用!H83)</f>
        <v/>
      </c>
      <c r="N22" s="231" t="str">
        <f>IF(入力用!I83="","",入力用!I83)</f>
        <v/>
      </c>
      <c r="O22" s="231" t="str">
        <f>IF(入力用!J83="","",入力用!J83)</f>
        <v/>
      </c>
      <c r="P22" s="231" t="str">
        <f>IF(入力用!K83="","",入力用!K83)</f>
        <v/>
      </c>
      <c r="Q22" s="231" t="str">
        <f>IF(入力用!L83="","",入力用!L83)</f>
        <v/>
      </c>
      <c r="R22" s="231" t="str">
        <f>IF(入力用!M83="","",入力用!M83)</f>
        <v/>
      </c>
      <c r="S22" s="231" t="str">
        <f>IF(入力用!N83="","",入力用!N83)</f>
        <v/>
      </c>
      <c r="T22" s="231" t="str">
        <f>IF(入力用!O83="","",入力用!O83)</f>
        <v/>
      </c>
      <c r="U22" s="401"/>
      <c r="V22" s="401"/>
      <c r="W22" s="401"/>
      <c r="X22" s="470"/>
      <c r="Y22" s="471"/>
      <c r="Z22" s="472"/>
      <c r="AA22" s="425"/>
      <c r="AB22" s="451"/>
      <c r="AC22" s="456"/>
      <c r="AD22" s="456"/>
      <c r="AE22" s="456"/>
      <c r="AF22" s="457"/>
      <c r="AG22" s="458"/>
      <c r="AH22" s="458"/>
      <c r="AI22" s="458"/>
      <c r="AJ22" s="458"/>
      <c r="AK22" s="459"/>
      <c r="AL22" s="459"/>
      <c r="AM22" s="459"/>
      <c r="AN22" s="459"/>
      <c r="AO22" s="460"/>
      <c r="AP22" s="448"/>
      <c r="AQ22" s="449"/>
      <c r="AR22" s="449"/>
      <c r="AS22" s="449"/>
      <c r="AT22" s="449"/>
      <c r="AU22" s="449"/>
      <c r="AV22" s="449"/>
      <c r="AW22" s="449"/>
      <c r="AX22" s="449"/>
      <c r="AY22" s="449"/>
      <c r="AZ22" s="450"/>
      <c r="BA22" s="440"/>
      <c r="BB22" s="401"/>
      <c r="BC22" s="401"/>
      <c r="BD22" s="401"/>
      <c r="BE22" s="696"/>
      <c r="BF22" s="697"/>
      <c r="BG22" s="697"/>
      <c r="BH22" s="697"/>
      <c r="BI22" s="697"/>
      <c r="BJ22" s="697"/>
      <c r="BK22" s="697"/>
      <c r="BL22" s="697"/>
      <c r="BM22" s="697"/>
      <c r="BN22" s="698"/>
      <c r="BO22" s="92" t="s">
        <v>150</v>
      </c>
      <c r="BP22" s="93"/>
      <c r="BQ22" s="94"/>
      <c r="BR22" s="95"/>
      <c r="BS22" s="71"/>
      <c r="BT22" s="95"/>
      <c r="BU22" s="71"/>
      <c r="BV22" s="425"/>
      <c r="BW22" s="426"/>
    </row>
    <row r="23" spans="1:80" ht="17.45" customHeight="1" x14ac:dyDescent="0.4">
      <c r="D23" s="96"/>
      <c r="E23" s="97"/>
      <c r="F23" s="475" t="s">
        <v>4</v>
      </c>
      <c r="G23" s="475"/>
      <c r="H23" s="475"/>
      <c r="I23" s="475"/>
      <c r="J23" s="475"/>
      <c r="K23" s="475"/>
      <c r="L23" s="475"/>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5"/>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8"/>
    </row>
    <row r="24" spans="1:80" s="103" customFormat="1" ht="18.600000000000001" customHeight="1" x14ac:dyDescent="0.4">
      <c r="D24" s="99"/>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1"/>
      <c r="AH24" s="101"/>
      <c r="AI24" s="101"/>
      <c r="AJ24" s="101"/>
      <c r="AK24" s="700" t="str">
        <f>IF(入力用!C3="","令和　　年　　月　　日",入力用!C3)</f>
        <v>令和　　年　　月　　日</v>
      </c>
      <c r="AL24" s="700"/>
      <c r="AM24" s="700"/>
      <c r="AN24" s="700"/>
      <c r="AO24" s="700"/>
      <c r="AP24" s="700"/>
      <c r="AQ24" s="700"/>
      <c r="AR24" s="700"/>
      <c r="AS24" s="700"/>
      <c r="AT24" s="700"/>
      <c r="AU24" s="700"/>
      <c r="AV24" s="7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2"/>
    </row>
    <row r="25" spans="1:80" s="103" customFormat="1" ht="18.600000000000001" customHeight="1" x14ac:dyDescent="0.4">
      <c r="D25" s="99"/>
      <c r="E25" s="100"/>
      <c r="F25" s="100"/>
      <c r="G25" s="100"/>
      <c r="H25" s="476" t="s">
        <v>156</v>
      </c>
      <c r="I25" s="476"/>
      <c r="J25" s="476"/>
      <c r="K25" s="476"/>
      <c r="L25" s="476"/>
      <c r="M25" s="476"/>
      <c r="N25" s="476"/>
      <c r="O25" s="476"/>
      <c r="P25" s="476"/>
      <c r="Q25" s="476"/>
      <c r="R25" s="476"/>
      <c r="S25" s="476"/>
      <c r="T25" s="476"/>
      <c r="U25" s="476"/>
      <c r="V25" s="476"/>
      <c r="W25" s="476"/>
      <c r="X25" s="476"/>
      <c r="Y25" s="476"/>
      <c r="Z25" s="476"/>
      <c r="AA25" s="477" t="s">
        <v>155</v>
      </c>
      <c r="AB25" s="477"/>
      <c r="AC25" s="477"/>
      <c r="AD25" s="100"/>
      <c r="AE25" s="100"/>
      <c r="AF25" s="100"/>
      <c r="AG25" s="100"/>
      <c r="AH25" s="100"/>
      <c r="AI25" s="478" t="s">
        <v>5</v>
      </c>
      <c r="AJ25" s="478"/>
      <c r="AK25" s="478"/>
      <c r="AL25" s="478"/>
      <c r="AM25" s="139" t="s">
        <v>176</v>
      </c>
      <c r="AN25" s="139"/>
      <c r="AO25" s="139"/>
      <c r="AP25" s="139"/>
      <c r="AQ25" s="139"/>
      <c r="AR25" s="139"/>
      <c r="AT25" s="701" t="str">
        <f>IF(AC4="","","〒"&amp;入力用!D18&amp;"-"&amp;入力用!E18&amp;"  "&amp;入力用!C19&amp;入力用!C21)</f>
        <v/>
      </c>
      <c r="AU25" s="701"/>
      <c r="AV25" s="701"/>
      <c r="AW25" s="701"/>
      <c r="AX25" s="701"/>
      <c r="AY25" s="701"/>
      <c r="AZ25" s="701"/>
      <c r="BA25" s="701"/>
      <c r="BB25" s="701"/>
      <c r="BC25" s="701"/>
      <c r="BD25" s="701"/>
      <c r="BE25" s="701"/>
      <c r="BF25" s="701"/>
      <c r="BG25" s="701"/>
      <c r="BH25" s="701"/>
      <c r="BI25" s="701"/>
      <c r="BJ25" s="701"/>
      <c r="BK25" s="701"/>
      <c r="BL25" s="701"/>
      <c r="BM25" s="701"/>
      <c r="BN25" s="701"/>
      <c r="BO25" s="701"/>
      <c r="BP25" s="701"/>
      <c r="BQ25" s="701"/>
      <c r="BR25" s="701"/>
      <c r="BS25" s="701"/>
      <c r="BT25" s="701"/>
      <c r="BU25" s="701"/>
      <c r="BV25" s="100"/>
      <c r="BW25" s="102"/>
    </row>
    <row r="26" spans="1:80" s="103" customFormat="1" ht="18.600000000000001" customHeight="1" x14ac:dyDescent="0.4">
      <c r="D26" s="99"/>
      <c r="E26" s="100"/>
      <c r="F26" s="100"/>
      <c r="G26" s="100"/>
      <c r="H26" s="479" t="s">
        <v>154</v>
      </c>
      <c r="I26" s="479"/>
      <c r="J26" s="479"/>
      <c r="K26" s="479"/>
      <c r="L26" s="479"/>
      <c r="M26" s="479"/>
      <c r="N26" s="479"/>
      <c r="O26" s="479"/>
      <c r="P26" s="479"/>
      <c r="Q26" s="479"/>
      <c r="R26" s="479"/>
      <c r="S26" s="479"/>
      <c r="T26" s="479"/>
      <c r="U26" s="479"/>
      <c r="V26" s="479"/>
      <c r="W26" s="479"/>
      <c r="X26" s="479"/>
      <c r="Y26" s="479"/>
      <c r="Z26" s="100"/>
      <c r="AA26" s="477"/>
      <c r="AB26" s="477"/>
      <c r="AC26" s="477"/>
      <c r="AD26" s="100"/>
      <c r="AE26" s="100"/>
      <c r="AF26" s="100"/>
      <c r="AG26" s="100"/>
      <c r="AH26" s="100"/>
      <c r="AI26" s="478"/>
      <c r="AJ26" s="478"/>
      <c r="AK26" s="478"/>
      <c r="AL26" s="478"/>
      <c r="AM26" s="468" t="s">
        <v>177</v>
      </c>
      <c r="AN26" s="468"/>
      <c r="AO26" s="468"/>
      <c r="AP26" s="468"/>
      <c r="AQ26" s="468"/>
      <c r="AR26" s="468"/>
      <c r="AT26" s="480" t="str">
        <f>IF(入力用!C11="","",入力用!C11)</f>
        <v/>
      </c>
      <c r="AU26" s="480"/>
      <c r="AV26" s="480"/>
      <c r="AW26" s="480"/>
      <c r="AX26" s="480"/>
      <c r="AY26" s="480"/>
      <c r="AZ26" s="480"/>
      <c r="BA26" s="480"/>
      <c r="BB26" s="480"/>
      <c r="BC26" s="480"/>
      <c r="BD26" s="480"/>
      <c r="BE26" s="480"/>
      <c r="BF26" s="480"/>
      <c r="BG26" s="480"/>
      <c r="BH26" s="480"/>
      <c r="BI26" s="480"/>
      <c r="BJ26" s="230"/>
      <c r="BK26" s="230"/>
      <c r="BL26" s="230"/>
      <c r="BM26" s="230"/>
      <c r="BN26" s="230"/>
      <c r="BO26" s="230"/>
      <c r="BP26" s="230"/>
      <c r="BQ26" s="230"/>
      <c r="BR26" s="230"/>
      <c r="BS26" s="230"/>
      <c r="BT26" s="230"/>
      <c r="BU26" s="230"/>
      <c r="BV26" s="100"/>
      <c r="BW26" s="102"/>
    </row>
    <row r="27" spans="1:80" ht="6" customHeight="1" x14ac:dyDescent="0.4">
      <c r="D27" s="10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105"/>
    </row>
    <row r="28" spans="1:80" ht="12" customHeight="1" x14ac:dyDescent="0.4">
      <c r="D28" s="481" t="s">
        <v>199</v>
      </c>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1"/>
      <c r="AK28" s="481"/>
      <c r="AL28" s="481"/>
      <c r="AM28" s="481"/>
      <c r="AN28" s="481"/>
      <c r="AO28" s="481"/>
      <c r="AP28" s="481"/>
      <c r="AQ28" s="481"/>
      <c r="AR28" s="481"/>
      <c r="AS28" s="481"/>
      <c r="AT28" s="483" t="s">
        <v>85</v>
      </c>
      <c r="AU28" s="484"/>
      <c r="AV28" s="485"/>
      <c r="AW28" s="489"/>
      <c r="AX28" s="489"/>
      <c r="AY28" s="490" t="s">
        <v>8</v>
      </c>
      <c r="AZ28" s="491"/>
      <c r="BA28" s="492"/>
      <c r="BB28" s="106"/>
      <c r="BC28" s="493" t="s">
        <v>157</v>
      </c>
      <c r="BD28" s="493"/>
      <c r="BE28" s="493"/>
      <c r="BF28" s="493"/>
      <c r="BG28" s="493"/>
      <c r="BH28" s="493"/>
      <c r="BI28" s="493"/>
      <c r="BJ28" s="494" t="s">
        <v>175</v>
      </c>
      <c r="BK28" s="351"/>
      <c r="BL28" s="351"/>
      <c r="BM28" s="351"/>
      <c r="BN28" s="351"/>
      <c r="BO28" s="351"/>
      <c r="BP28" s="495"/>
      <c r="BQ28" s="498" t="s">
        <v>7</v>
      </c>
      <c r="BR28" s="499"/>
      <c r="BS28" s="499"/>
      <c r="BT28" s="499"/>
      <c r="BU28" s="500"/>
    </row>
    <row r="29" spans="1:80" s="108" customFormat="1" ht="12" customHeight="1" x14ac:dyDescent="0.4">
      <c r="D29" s="482"/>
      <c r="E29" s="482"/>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2"/>
      <c r="AM29" s="482"/>
      <c r="AN29" s="482"/>
      <c r="AO29" s="482"/>
      <c r="AP29" s="482"/>
      <c r="AQ29" s="482"/>
      <c r="AR29" s="482"/>
      <c r="AS29" s="482"/>
      <c r="AT29" s="486"/>
      <c r="AU29" s="487"/>
      <c r="AV29" s="488"/>
      <c r="AW29" s="364"/>
      <c r="AX29" s="364"/>
      <c r="AY29" s="486" t="s">
        <v>9</v>
      </c>
      <c r="AZ29" s="487"/>
      <c r="BA29" s="488"/>
      <c r="BB29" s="107"/>
      <c r="BC29" s="501"/>
      <c r="BD29" s="502"/>
      <c r="BE29" s="502"/>
      <c r="BF29" s="502"/>
      <c r="BG29" s="502"/>
      <c r="BH29" s="502"/>
      <c r="BI29" s="503"/>
      <c r="BJ29" s="427"/>
      <c r="BK29" s="428"/>
      <c r="BL29" s="428"/>
      <c r="BM29" s="428"/>
      <c r="BN29" s="428"/>
      <c r="BO29" s="428"/>
      <c r="BP29" s="504"/>
      <c r="BQ29" s="427"/>
      <c r="BR29" s="428"/>
      <c r="BS29" s="428"/>
      <c r="BT29" s="428"/>
      <c r="BU29" s="504"/>
    </row>
    <row r="30" spans="1:80" s="108" customFormat="1" ht="12" customHeight="1" x14ac:dyDescent="0.4">
      <c r="D30" s="482"/>
      <c r="E30" s="482"/>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M30" s="482"/>
      <c r="AN30" s="482"/>
      <c r="AO30" s="482"/>
      <c r="AP30" s="482"/>
      <c r="AQ30" s="482"/>
      <c r="AR30" s="482"/>
      <c r="AS30" s="482"/>
      <c r="AT30" s="505" t="s">
        <v>86</v>
      </c>
      <c r="AU30" s="487"/>
      <c r="AV30" s="488"/>
      <c r="AW30" s="364"/>
      <c r="AX30" s="364"/>
      <c r="AY30" s="486" t="s">
        <v>10</v>
      </c>
      <c r="AZ30" s="487"/>
      <c r="BA30" s="488"/>
      <c r="BB30" s="107"/>
      <c r="BC30" s="501"/>
      <c r="BD30" s="502"/>
      <c r="BE30" s="502"/>
      <c r="BF30" s="502"/>
      <c r="BG30" s="502"/>
      <c r="BH30" s="502"/>
      <c r="BI30" s="503"/>
      <c r="BJ30" s="385"/>
      <c r="BK30" s="386"/>
      <c r="BL30" s="386"/>
      <c r="BM30" s="386"/>
      <c r="BN30" s="386"/>
      <c r="BO30" s="386"/>
      <c r="BP30" s="389"/>
      <c r="BQ30" s="385"/>
      <c r="BR30" s="386"/>
      <c r="BS30" s="386"/>
      <c r="BT30" s="386"/>
      <c r="BU30" s="389"/>
    </row>
    <row r="31" spans="1:80" s="108" customFormat="1" ht="12" customHeight="1" x14ac:dyDescent="0.4">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2"/>
      <c r="AM31" s="482"/>
      <c r="AN31" s="482"/>
      <c r="AO31" s="482"/>
      <c r="AP31" s="482"/>
      <c r="AQ31" s="482"/>
      <c r="AR31" s="482"/>
      <c r="AS31" s="482"/>
      <c r="AT31" s="486"/>
      <c r="AU31" s="487"/>
      <c r="AV31" s="488"/>
      <c r="AW31" s="364"/>
      <c r="AX31" s="364"/>
      <c r="AY31" s="486" t="s">
        <v>11</v>
      </c>
      <c r="AZ31" s="487"/>
      <c r="BA31" s="488"/>
      <c r="BB31" s="107"/>
      <c r="BC31" s="490"/>
      <c r="BD31" s="491"/>
      <c r="BE31" s="491"/>
      <c r="BF31" s="491"/>
      <c r="BG31" s="491"/>
      <c r="BH31" s="491"/>
      <c r="BI31" s="492"/>
      <c r="BJ31" s="498"/>
      <c r="BK31" s="499"/>
      <c r="BL31" s="499"/>
      <c r="BM31" s="499"/>
      <c r="BN31" s="499"/>
      <c r="BO31" s="499"/>
      <c r="BP31" s="500"/>
      <c r="BQ31" s="498"/>
      <c r="BR31" s="499"/>
      <c r="BS31" s="499"/>
      <c r="BT31" s="499"/>
      <c r="BU31" s="500"/>
    </row>
    <row r="32" spans="1:80" s="108" customFormat="1" ht="15.75" customHeight="1" x14ac:dyDescent="0.4">
      <c r="D32" s="482"/>
      <c r="E32" s="482"/>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2"/>
      <c r="AM32" s="482"/>
      <c r="AN32" s="482"/>
      <c r="AO32" s="482"/>
      <c r="AP32" s="482"/>
      <c r="AQ32" s="482"/>
      <c r="AR32" s="482"/>
      <c r="AS32" s="482"/>
      <c r="AT32" s="109"/>
      <c r="AU32" s="109"/>
      <c r="AV32" s="109"/>
      <c r="AW32" s="109"/>
      <c r="AX32" s="109"/>
      <c r="AY32" s="486" t="s">
        <v>12</v>
      </c>
      <c r="AZ32" s="487"/>
      <c r="BA32" s="488"/>
      <c r="BB32" s="107"/>
      <c r="BC32" s="496" t="s">
        <v>158</v>
      </c>
      <c r="BD32" s="496"/>
      <c r="BE32" s="496"/>
      <c r="BF32" s="496"/>
      <c r="BG32" s="496"/>
      <c r="BH32" s="496"/>
      <c r="BI32" s="496"/>
      <c r="BJ32" s="497" t="s">
        <v>159</v>
      </c>
      <c r="BK32" s="497"/>
      <c r="BL32" s="497"/>
      <c r="BM32" s="497"/>
      <c r="BN32" s="497"/>
      <c r="BO32" s="497"/>
      <c r="BP32" s="497"/>
      <c r="BQ32" s="497"/>
      <c r="BR32" s="497"/>
      <c r="BS32" s="497"/>
      <c r="BT32" s="497"/>
      <c r="BU32" s="497"/>
    </row>
    <row r="33" spans="7:73" s="108" customFormat="1" ht="11.25" customHeight="1" x14ac:dyDescent="0.4">
      <c r="G33" s="110"/>
    </row>
    <row r="34" spans="7:73" s="108" customFormat="1" ht="11.25" customHeight="1" x14ac:dyDescent="0.4">
      <c r="G34" s="110"/>
      <c r="BQ34" s="72"/>
      <c r="BR34" s="72"/>
      <c r="BS34" s="72"/>
      <c r="BT34" s="72"/>
      <c r="BU34" s="72"/>
    </row>
    <row r="35" spans="7:73" s="108" customFormat="1" ht="11.25" customHeight="1" x14ac:dyDescent="0.4">
      <c r="AY35" s="111"/>
      <c r="AZ35" s="111"/>
      <c r="BA35" s="111"/>
      <c r="BB35" s="111"/>
      <c r="BC35" s="111"/>
      <c r="BQ35" s="72"/>
      <c r="BR35" s="72"/>
      <c r="BS35" s="72"/>
      <c r="BT35" s="72"/>
      <c r="BU35" s="72"/>
    </row>
    <row r="36" spans="7:73" ht="13.5" customHeight="1" x14ac:dyDescent="0.4"/>
    <row r="37" spans="7:73" ht="14.25" customHeight="1" x14ac:dyDescent="0.4">
      <c r="BC37" s="108"/>
    </row>
    <row r="38" spans="7:73" ht="13.5" customHeight="1" x14ac:dyDescent="0.4">
      <c r="BC38" s="108"/>
    </row>
    <row r="39" spans="7:73" ht="13.5" customHeight="1" x14ac:dyDescent="0.4">
      <c r="BC39" s="108"/>
    </row>
    <row r="40" spans="7:73" ht="13.5" customHeight="1" x14ac:dyDescent="0.4">
      <c r="BC40" s="108"/>
    </row>
    <row r="41" spans="7:73" x14ac:dyDescent="0.4">
      <c r="BC41" s="111"/>
      <c r="BD41" s="111"/>
      <c r="BE41" s="108"/>
      <c r="BF41" s="111"/>
      <c r="BG41" s="108"/>
      <c r="BH41" s="108"/>
    </row>
  </sheetData>
  <sheetProtection selectLockedCells="1"/>
  <mergeCells count="158">
    <mergeCell ref="BV11:BW13"/>
    <mergeCell ref="BV14:BW16"/>
    <mergeCell ref="BV17:BW19"/>
    <mergeCell ref="BV9:BW10"/>
    <mergeCell ref="F21:H21"/>
    <mergeCell ref="I21:T21"/>
    <mergeCell ref="AP21:AZ22"/>
    <mergeCell ref="F22:H22"/>
    <mergeCell ref="AC20:AF22"/>
    <mergeCell ref="AG20:AJ22"/>
    <mergeCell ref="AK20:AO22"/>
    <mergeCell ref="AQ20:AZ20"/>
    <mergeCell ref="BA20:BB22"/>
    <mergeCell ref="BC20:BD22"/>
    <mergeCell ref="BE20:BN22"/>
    <mergeCell ref="BO20:BQ21"/>
    <mergeCell ref="BR20:BU21"/>
    <mergeCell ref="BV20:BW22"/>
    <mergeCell ref="F15:H15"/>
    <mergeCell ref="I15:T15"/>
    <mergeCell ref="BC17:BD19"/>
    <mergeCell ref="BE17:BN19"/>
    <mergeCell ref="BO17:BQ18"/>
    <mergeCell ref="BR17:BU18"/>
    <mergeCell ref="D20:E22"/>
    <mergeCell ref="F20:H20"/>
    <mergeCell ref="I20:T20"/>
    <mergeCell ref="U20:W22"/>
    <mergeCell ref="X20:Z22"/>
    <mergeCell ref="AA20:AB22"/>
    <mergeCell ref="F17:H17"/>
    <mergeCell ref="I17:T17"/>
    <mergeCell ref="U17:W19"/>
    <mergeCell ref="X17:Z19"/>
    <mergeCell ref="AA17:AB19"/>
    <mergeCell ref="F18:H18"/>
    <mergeCell ref="I18:T18"/>
    <mergeCell ref="F19:H19"/>
    <mergeCell ref="D17:E19"/>
    <mergeCell ref="AG17:AJ19"/>
    <mergeCell ref="AK17:AO19"/>
    <mergeCell ref="AQ17:AZ17"/>
    <mergeCell ref="AP15:AZ16"/>
    <mergeCell ref="BA17:BB19"/>
    <mergeCell ref="AP18:AZ19"/>
    <mergeCell ref="AC17:AF19"/>
    <mergeCell ref="AK14:AO16"/>
    <mergeCell ref="BA14:BB16"/>
    <mergeCell ref="BE14:BN16"/>
    <mergeCell ref="BO14:BQ15"/>
    <mergeCell ref="BR14:BU15"/>
    <mergeCell ref="D14:E16"/>
    <mergeCell ref="U14:W16"/>
    <mergeCell ref="X14:Z16"/>
    <mergeCell ref="AA14:AB16"/>
    <mergeCell ref="AC14:AF16"/>
    <mergeCell ref="AG14:AJ16"/>
    <mergeCell ref="F16:H16"/>
    <mergeCell ref="I14:T14"/>
    <mergeCell ref="F14:H14"/>
    <mergeCell ref="AY32:BA32"/>
    <mergeCell ref="U3:AB3"/>
    <mergeCell ref="U4:AB5"/>
    <mergeCell ref="U6:AB6"/>
    <mergeCell ref="AC3:AY3"/>
    <mergeCell ref="AC4:AY5"/>
    <mergeCell ref="AA11:AB13"/>
    <mergeCell ref="AC11:AF13"/>
    <mergeCell ref="BC29:BI31"/>
    <mergeCell ref="AY28:BA28"/>
    <mergeCell ref="AW28:AX29"/>
    <mergeCell ref="AY29:BA29"/>
    <mergeCell ref="AY30:BA30"/>
    <mergeCell ref="AW30:AX31"/>
    <mergeCell ref="AY31:BA31"/>
    <mergeCell ref="AQ14:AZ14"/>
    <mergeCell ref="AM8:AV8"/>
    <mergeCell ref="N8:AL8"/>
    <mergeCell ref="AW8:BU8"/>
    <mergeCell ref="BC28:BI28"/>
    <mergeCell ref="AI25:AL26"/>
    <mergeCell ref="AT25:BU25"/>
    <mergeCell ref="AT26:BG26"/>
    <mergeCell ref="BC14:BD16"/>
    <mergeCell ref="F9:T10"/>
    <mergeCell ref="U9:W10"/>
    <mergeCell ref="X9:Z10"/>
    <mergeCell ref="AA9:AF10"/>
    <mergeCell ref="D3:T3"/>
    <mergeCell ref="D5:T5"/>
    <mergeCell ref="BC11:BD13"/>
    <mergeCell ref="BE11:BN13"/>
    <mergeCell ref="AG11:AJ13"/>
    <mergeCell ref="AK11:AO13"/>
    <mergeCell ref="BA11:BB13"/>
    <mergeCell ref="AP12:AZ13"/>
    <mergeCell ref="BC32:BI32"/>
    <mergeCell ref="BJ32:BU32"/>
    <mergeCell ref="AT28:AV29"/>
    <mergeCell ref="AT30:AV31"/>
    <mergeCell ref="D28:AS32"/>
    <mergeCell ref="BO10:BU10"/>
    <mergeCell ref="BO11:BQ12"/>
    <mergeCell ref="BR11:BU12"/>
    <mergeCell ref="AQ11:AZ11"/>
    <mergeCell ref="BH26:BI26"/>
    <mergeCell ref="BQ28:BU28"/>
    <mergeCell ref="BJ29:BP31"/>
    <mergeCell ref="BQ29:BU31"/>
    <mergeCell ref="BJ28:BP28"/>
    <mergeCell ref="F23:AK23"/>
    <mergeCell ref="H26:Y26"/>
    <mergeCell ref="AA25:AC26"/>
    <mergeCell ref="H25:Z25"/>
    <mergeCell ref="AK24:AV24"/>
    <mergeCell ref="AM26:AR26"/>
    <mergeCell ref="D11:E13"/>
    <mergeCell ref="F11:H11"/>
    <mergeCell ref="I11:T11"/>
    <mergeCell ref="U11:W13"/>
    <mergeCell ref="D1:AJ2"/>
    <mergeCell ref="AK2:AN2"/>
    <mergeCell ref="AO2:AR2"/>
    <mergeCell ref="AS2:AV2"/>
    <mergeCell ref="D4:J4"/>
    <mergeCell ref="D6:H6"/>
    <mergeCell ref="D7:T7"/>
    <mergeCell ref="D8:M8"/>
    <mergeCell ref="AC6:BA6"/>
    <mergeCell ref="U7:AB7"/>
    <mergeCell ref="AC7:BW7"/>
    <mergeCell ref="BB3:BF5"/>
    <mergeCell ref="BM3:BN5"/>
    <mergeCell ref="AZ3:BA5"/>
    <mergeCell ref="A4:C5"/>
    <mergeCell ref="A9:C10"/>
    <mergeCell ref="A11:A13"/>
    <mergeCell ref="A14:A16"/>
    <mergeCell ref="A17:A19"/>
    <mergeCell ref="A20:A22"/>
    <mergeCell ref="A6:A7"/>
    <mergeCell ref="BO3:BU5"/>
    <mergeCell ref="BG3:BL5"/>
    <mergeCell ref="BR9:BU9"/>
    <mergeCell ref="BK6:BW6"/>
    <mergeCell ref="AG9:AJ10"/>
    <mergeCell ref="AK9:AO10"/>
    <mergeCell ref="AP9:AZ10"/>
    <mergeCell ref="BA9:BB10"/>
    <mergeCell ref="BC9:BD10"/>
    <mergeCell ref="BE9:BN10"/>
    <mergeCell ref="BO9:BQ9"/>
    <mergeCell ref="BB6:BJ6"/>
    <mergeCell ref="X11:Z13"/>
    <mergeCell ref="F12:H12"/>
    <mergeCell ref="I12:T12"/>
    <mergeCell ref="F13:H13"/>
    <mergeCell ref="D9:E10"/>
  </mergeCells>
  <phoneticPr fontId="1"/>
  <printOptions horizontalCentered="1" verticalCentered="1"/>
  <pageMargins left="0" right="0" top="0.19685039370078741" bottom="0" header="0.39370078740157483" footer="0"/>
  <pageSetup paperSize="9" scale="87" orientation="landscape" r:id="rId1"/>
  <headerFooter alignWithMargins="0"/>
  <ignoredErrors>
    <ignoredError sqref="I12:Z13 AP11 I15:AF16 I19:AO19 I14:Z14 AP14 I17:AP17 I22:AO22 I20:AP20 AV12:BD13 AV15:BD16 BA18:BD19 BA14:BD14 BA17:BD17 BA21:BD22 BA20:BD20 J6:S6 AC3:AY3 AT26:BU26 AP16:AU16 AH14:AJ14 AL14:AO14 AG15:AO16 AG14 AK14 N8:BU8 AU25:BU25 BA11:BD11 AP13:AU13 BM4:BU5 I11:T11 Y11:Z11 V11:W11 BN3 BP3:BU3 AL11:AO11 AC11:AJ11 AC12:AO13 AB14:AF14 AQ12:AU12 AQ15:AU15 I18:AO18 I21:AO2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D86DC-E085-4761-A27A-BEC383BA8B90}">
  <sheetPr>
    <tabColor theme="7" tint="0.79998168889431442"/>
    <pageSetUpPr fitToPage="1"/>
  </sheetPr>
  <dimension ref="A1:CB41"/>
  <sheetViews>
    <sheetView showGridLines="0" view="pageBreakPreview" zoomScaleNormal="100" zoomScaleSheetLayoutView="100" workbookViewId="0">
      <selection activeCell="CB4" sqref="CB4"/>
    </sheetView>
  </sheetViews>
  <sheetFormatPr defaultColWidth="2" defaultRowHeight="15" x14ac:dyDescent="0.4"/>
  <cols>
    <col min="1" max="1" width="1.875" style="72" customWidth="1"/>
    <col min="2" max="2" width="4.5" style="72" customWidth="1"/>
    <col min="3" max="3" width="11.875" style="72" customWidth="1"/>
    <col min="4" max="5" width="1" style="72" customWidth="1"/>
    <col min="6" max="20" width="2" style="72" customWidth="1"/>
    <col min="21" max="26" width="1.5" style="72" customWidth="1"/>
    <col min="27" max="28" width="1.375" style="72" customWidth="1"/>
    <col min="29" max="56" width="2" style="72" customWidth="1"/>
    <col min="57" max="66" width="1.875" style="72" customWidth="1"/>
    <col min="67" max="73" width="2" style="72" customWidth="1"/>
    <col min="74" max="16384" width="2" style="72"/>
  </cols>
  <sheetData>
    <row r="1" spans="1:80" ht="13.5" customHeight="1" x14ac:dyDescent="0.4">
      <c r="D1" s="316" t="s">
        <v>149</v>
      </c>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62"/>
      <c r="AL1" s="62"/>
      <c r="AM1" s="62"/>
      <c r="AN1" s="62"/>
      <c r="AO1" s="62"/>
      <c r="AP1" s="62"/>
      <c r="AQ1" s="62"/>
      <c r="AR1" s="62"/>
      <c r="AS1" s="62"/>
      <c r="AT1" s="63"/>
      <c r="AU1" s="63"/>
      <c r="AV1" s="63"/>
      <c r="AW1" s="64" t="s">
        <v>148</v>
      </c>
      <c r="AX1" s="65"/>
      <c r="AY1" s="65"/>
      <c r="AZ1" s="66"/>
      <c r="BA1" s="64" t="s">
        <v>164</v>
      </c>
      <c r="BB1" s="65"/>
      <c r="BC1" s="65"/>
      <c r="BD1" s="66"/>
      <c r="BE1" s="67" t="s">
        <v>163</v>
      </c>
      <c r="BF1" s="65"/>
      <c r="BG1" s="65"/>
      <c r="BH1" s="65"/>
      <c r="BI1" s="66"/>
      <c r="BJ1" s="65" t="s">
        <v>162</v>
      </c>
      <c r="BK1" s="65"/>
      <c r="BL1" s="65"/>
      <c r="BM1" s="65"/>
      <c r="BN1" s="66"/>
      <c r="BO1" s="65" t="s">
        <v>161</v>
      </c>
      <c r="BP1" s="65"/>
      <c r="BQ1" s="65"/>
      <c r="BR1" s="66"/>
      <c r="BS1" s="68"/>
      <c r="BT1" s="69" t="s">
        <v>160</v>
      </c>
      <c r="BU1" s="70"/>
      <c r="BV1" s="68"/>
      <c r="BW1" s="71"/>
    </row>
    <row r="2" spans="1:80" ht="38.25" customHeight="1" thickBot="1" x14ac:dyDescent="0.45">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8"/>
      <c r="AL2" s="319"/>
      <c r="AM2" s="319"/>
      <c r="AN2" s="320"/>
      <c r="AO2" s="318"/>
      <c r="AP2" s="319"/>
      <c r="AQ2" s="319"/>
      <c r="AR2" s="320"/>
      <c r="AS2" s="321"/>
      <c r="AT2" s="321"/>
      <c r="AU2" s="321"/>
      <c r="AV2" s="318"/>
      <c r="AW2" s="62"/>
      <c r="AX2" s="62" t="s">
        <v>169</v>
      </c>
      <c r="AY2" s="62"/>
      <c r="AZ2" s="73"/>
      <c r="BA2" s="62"/>
      <c r="BB2" s="62" t="s">
        <v>169</v>
      </c>
      <c r="BC2" s="62"/>
      <c r="BD2" s="73"/>
      <c r="BE2" s="74"/>
      <c r="BF2" s="75"/>
      <c r="BG2" s="75"/>
      <c r="BH2" s="75"/>
      <c r="BI2" s="76"/>
      <c r="BJ2" s="75"/>
      <c r="BK2" s="75"/>
      <c r="BL2" s="75"/>
      <c r="BM2" s="75"/>
      <c r="BN2" s="76"/>
      <c r="BO2" s="75"/>
      <c r="BP2" s="75"/>
      <c r="BQ2" s="77"/>
      <c r="BR2" s="76"/>
      <c r="BS2" s="75"/>
      <c r="BT2" s="75"/>
      <c r="BU2" s="75"/>
      <c r="BV2" s="75"/>
      <c r="BW2" s="78"/>
    </row>
    <row r="3" spans="1:80" ht="16.5" customHeight="1" thickTop="1" thickBot="1" x14ac:dyDescent="0.45">
      <c r="D3" s="322" t="s">
        <v>198</v>
      </c>
      <c r="E3" s="323"/>
      <c r="F3" s="323"/>
      <c r="G3" s="323"/>
      <c r="H3" s="323"/>
      <c r="I3" s="323"/>
      <c r="J3" s="323"/>
      <c r="K3" s="324"/>
      <c r="L3" s="324"/>
      <c r="M3" s="324"/>
      <c r="N3" s="324"/>
      <c r="O3" s="324"/>
      <c r="P3" s="324"/>
      <c r="Q3" s="324"/>
      <c r="R3" s="324"/>
      <c r="S3" s="323"/>
      <c r="T3" s="325"/>
      <c r="U3" s="326" t="s">
        <v>59</v>
      </c>
      <c r="V3" s="327"/>
      <c r="W3" s="327"/>
      <c r="X3" s="327"/>
      <c r="Y3" s="327"/>
      <c r="Z3" s="327"/>
      <c r="AA3" s="327"/>
      <c r="AB3" s="328"/>
      <c r="AC3" s="294" t="s">
        <v>204</v>
      </c>
      <c r="AD3" s="295"/>
      <c r="AE3" s="295"/>
      <c r="AF3" s="295"/>
      <c r="AG3" s="295"/>
      <c r="AH3" s="295"/>
      <c r="AI3" s="295"/>
      <c r="AJ3" s="295"/>
      <c r="AK3" s="295"/>
      <c r="AL3" s="295"/>
      <c r="AM3" s="295"/>
      <c r="AN3" s="295"/>
      <c r="AO3" s="295"/>
      <c r="AP3" s="295"/>
      <c r="AQ3" s="295"/>
      <c r="AR3" s="295"/>
      <c r="AS3" s="295"/>
      <c r="AT3" s="295"/>
      <c r="AU3" s="295"/>
      <c r="AV3" s="295"/>
      <c r="AW3" s="295"/>
      <c r="AX3" s="295"/>
      <c r="AY3" s="296"/>
      <c r="AZ3" s="329" t="s">
        <v>0</v>
      </c>
      <c r="BA3" s="329"/>
      <c r="BB3" s="258" t="s">
        <v>205</v>
      </c>
      <c r="BC3" s="259"/>
      <c r="BD3" s="259"/>
      <c r="BE3" s="259"/>
      <c r="BF3" s="260"/>
      <c r="BG3" s="332" t="s">
        <v>1</v>
      </c>
      <c r="BH3" s="333"/>
      <c r="BI3" s="333"/>
      <c r="BJ3" s="333"/>
      <c r="BK3" s="333"/>
      <c r="BL3" s="334"/>
      <c r="BM3" s="267" t="s">
        <v>206</v>
      </c>
      <c r="BN3" s="268"/>
      <c r="BO3" s="341" t="s">
        <v>207</v>
      </c>
      <c r="BP3" s="341"/>
      <c r="BQ3" s="341"/>
      <c r="BR3" s="341"/>
      <c r="BS3" s="341"/>
      <c r="BT3" s="341"/>
      <c r="BU3" s="341"/>
      <c r="BV3" s="79"/>
      <c r="BW3" s="80"/>
    </row>
    <row r="4" spans="1:80" ht="24" customHeight="1" thickTop="1" thickBot="1" x14ac:dyDescent="0.45">
      <c r="A4" s="344" t="s">
        <v>186</v>
      </c>
      <c r="B4" s="345"/>
      <c r="C4" s="346"/>
      <c r="D4" s="350" t="s">
        <v>68</v>
      </c>
      <c r="E4" s="351"/>
      <c r="F4" s="351"/>
      <c r="G4" s="351"/>
      <c r="H4" s="351"/>
      <c r="I4" s="351"/>
      <c r="J4" s="351"/>
      <c r="K4" s="210" t="s">
        <v>208</v>
      </c>
      <c r="L4" s="211" t="s">
        <v>208</v>
      </c>
      <c r="M4" s="211" t="s">
        <v>208</v>
      </c>
      <c r="N4" s="211" t="s">
        <v>208</v>
      </c>
      <c r="O4" s="211" t="s">
        <v>208</v>
      </c>
      <c r="P4" s="211" t="s">
        <v>208</v>
      </c>
      <c r="Q4" s="211" t="s">
        <v>208</v>
      </c>
      <c r="R4" s="212" t="s">
        <v>208</v>
      </c>
      <c r="S4" s="81"/>
      <c r="T4" s="208"/>
      <c r="U4" s="352" t="s">
        <v>13</v>
      </c>
      <c r="V4" s="353"/>
      <c r="W4" s="353"/>
      <c r="X4" s="353"/>
      <c r="Y4" s="353"/>
      <c r="Z4" s="353"/>
      <c r="AA4" s="353"/>
      <c r="AB4" s="354"/>
      <c r="AC4" s="297" t="s">
        <v>209</v>
      </c>
      <c r="AD4" s="298"/>
      <c r="AE4" s="298"/>
      <c r="AF4" s="298"/>
      <c r="AG4" s="298"/>
      <c r="AH4" s="298"/>
      <c r="AI4" s="298"/>
      <c r="AJ4" s="298"/>
      <c r="AK4" s="298"/>
      <c r="AL4" s="298"/>
      <c r="AM4" s="298"/>
      <c r="AN4" s="298"/>
      <c r="AO4" s="298"/>
      <c r="AP4" s="298"/>
      <c r="AQ4" s="298"/>
      <c r="AR4" s="298"/>
      <c r="AS4" s="298"/>
      <c r="AT4" s="298"/>
      <c r="AU4" s="298"/>
      <c r="AV4" s="298"/>
      <c r="AW4" s="298"/>
      <c r="AX4" s="298"/>
      <c r="AY4" s="299"/>
      <c r="AZ4" s="330"/>
      <c r="BA4" s="330"/>
      <c r="BB4" s="261"/>
      <c r="BC4" s="262"/>
      <c r="BD4" s="262"/>
      <c r="BE4" s="262"/>
      <c r="BF4" s="263"/>
      <c r="BG4" s="335"/>
      <c r="BH4" s="336"/>
      <c r="BI4" s="336"/>
      <c r="BJ4" s="336"/>
      <c r="BK4" s="336"/>
      <c r="BL4" s="337"/>
      <c r="BM4" s="269"/>
      <c r="BN4" s="270"/>
      <c r="BO4" s="342"/>
      <c r="BP4" s="342"/>
      <c r="BQ4" s="342"/>
      <c r="BR4" s="342"/>
      <c r="BS4" s="342"/>
      <c r="BT4" s="342"/>
      <c r="BU4" s="342"/>
      <c r="BV4" s="82"/>
      <c r="BW4" s="83"/>
      <c r="CB4" s="157"/>
    </row>
    <row r="5" spans="1:80" ht="15" customHeight="1" thickTop="1" thickBot="1" x14ac:dyDescent="0.45">
      <c r="A5" s="347"/>
      <c r="B5" s="348"/>
      <c r="C5" s="349"/>
      <c r="D5" s="355" t="s">
        <v>62</v>
      </c>
      <c r="E5" s="356"/>
      <c r="F5" s="356"/>
      <c r="G5" s="356"/>
      <c r="H5" s="356"/>
      <c r="I5" s="357"/>
      <c r="J5" s="357"/>
      <c r="K5" s="357"/>
      <c r="L5" s="357"/>
      <c r="M5" s="357"/>
      <c r="N5" s="357"/>
      <c r="O5" s="357"/>
      <c r="P5" s="357"/>
      <c r="Q5" s="357"/>
      <c r="R5" s="357"/>
      <c r="S5" s="357"/>
      <c r="T5" s="358"/>
      <c r="U5" s="352"/>
      <c r="V5" s="353"/>
      <c r="W5" s="353"/>
      <c r="X5" s="353"/>
      <c r="Y5" s="353"/>
      <c r="Z5" s="353"/>
      <c r="AA5" s="353"/>
      <c r="AB5" s="354"/>
      <c r="AC5" s="300"/>
      <c r="AD5" s="301"/>
      <c r="AE5" s="301"/>
      <c r="AF5" s="301"/>
      <c r="AG5" s="301"/>
      <c r="AH5" s="301"/>
      <c r="AI5" s="301"/>
      <c r="AJ5" s="301"/>
      <c r="AK5" s="301"/>
      <c r="AL5" s="301"/>
      <c r="AM5" s="301"/>
      <c r="AN5" s="301"/>
      <c r="AO5" s="301"/>
      <c r="AP5" s="301"/>
      <c r="AQ5" s="301"/>
      <c r="AR5" s="301"/>
      <c r="AS5" s="301"/>
      <c r="AT5" s="301"/>
      <c r="AU5" s="301"/>
      <c r="AV5" s="301"/>
      <c r="AW5" s="301"/>
      <c r="AX5" s="301"/>
      <c r="AY5" s="302"/>
      <c r="AZ5" s="331"/>
      <c r="BA5" s="331"/>
      <c r="BB5" s="264"/>
      <c r="BC5" s="265"/>
      <c r="BD5" s="265"/>
      <c r="BE5" s="265"/>
      <c r="BF5" s="266"/>
      <c r="BG5" s="338"/>
      <c r="BH5" s="339"/>
      <c r="BI5" s="339"/>
      <c r="BJ5" s="339"/>
      <c r="BK5" s="339"/>
      <c r="BL5" s="340"/>
      <c r="BM5" s="271"/>
      <c r="BN5" s="272"/>
      <c r="BO5" s="343"/>
      <c r="BP5" s="343"/>
      <c r="BQ5" s="343"/>
      <c r="BR5" s="343"/>
      <c r="BS5" s="343"/>
      <c r="BT5" s="343"/>
      <c r="BU5" s="343"/>
      <c r="BV5" s="84"/>
      <c r="BW5" s="85"/>
    </row>
    <row r="6" spans="1:80" ht="26.25" customHeight="1" thickTop="1" thickBot="1" x14ac:dyDescent="0.45">
      <c r="A6" s="359" t="s">
        <v>185</v>
      </c>
      <c r="B6" s="213" t="str">
        <f>IF([1]入力用!C17="不要","✔","")</f>
        <v>✔</v>
      </c>
      <c r="C6" s="214" t="s">
        <v>187</v>
      </c>
      <c r="D6" s="361" t="s">
        <v>70</v>
      </c>
      <c r="E6" s="362"/>
      <c r="F6" s="362"/>
      <c r="G6" s="362"/>
      <c r="H6" s="362"/>
      <c r="I6" s="215" t="s">
        <v>208</v>
      </c>
      <c r="J6" s="216" t="s">
        <v>208</v>
      </c>
      <c r="K6" s="216" t="s">
        <v>208</v>
      </c>
      <c r="L6" s="216" t="s">
        <v>208</v>
      </c>
      <c r="M6" s="216" t="s">
        <v>208</v>
      </c>
      <c r="N6" s="216" t="s">
        <v>208</v>
      </c>
      <c r="O6" s="216" t="s">
        <v>208</v>
      </c>
      <c r="P6" s="216" t="s">
        <v>208</v>
      </c>
      <c r="Q6" s="216" t="s">
        <v>208</v>
      </c>
      <c r="R6" s="216" t="s">
        <v>208</v>
      </c>
      <c r="S6" s="216" t="s">
        <v>208</v>
      </c>
      <c r="T6" s="217" t="s">
        <v>208</v>
      </c>
      <c r="U6" s="363" t="s">
        <v>15</v>
      </c>
      <c r="V6" s="364"/>
      <c r="W6" s="364"/>
      <c r="X6" s="364"/>
      <c r="Y6" s="364"/>
      <c r="Z6" s="364"/>
      <c r="AA6" s="364"/>
      <c r="AB6" s="364"/>
      <c r="AC6" s="252" t="str">
        <f>IF([1]入力用!C12="","",[1]入力用!C12)</f>
        <v>〇〇〇〇〇〇〇〇学域</v>
      </c>
      <c r="AD6" s="252"/>
      <c r="AE6" s="252"/>
      <c r="AF6" s="252"/>
      <c r="AG6" s="252"/>
      <c r="AH6" s="252"/>
      <c r="AI6" s="252"/>
      <c r="AJ6" s="252"/>
      <c r="AK6" s="252"/>
      <c r="AL6" s="252"/>
      <c r="AM6" s="252"/>
      <c r="AN6" s="252"/>
      <c r="AO6" s="252"/>
      <c r="AP6" s="252"/>
      <c r="AQ6" s="252"/>
      <c r="AR6" s="252"/>
      <c r="AS6" s="252"/>
      <c r="AT6" s="252"/>
      <c r="AU6" s="252"/>
      <c r="AV6" s="252"/>
      <c r="AW6" s="252"/>
      <c r="AX6" s="252"/>
      <c r="AY6" s="252"/>
      <c r="AZ6" s="252"/>
      <c r="BA6" s="252"/>
      <c r="BB6" s="365" t="s">
        <v>123</v>
      </c>
      <c r="BC6" s="365"/>
      <c r="BD6" s="365"/>
      <c r="BE6" s="365"/>
      <c r="BF6" s="365"/>
      <c r="BG6" s="365"/>
      <c r="BH6" s="365"/>
      <c r="BI6" s="365"/>
      <c r="BJ6" s="365"/>
      <c r="BK6" s="240" t="s">
        <v>210</v>
      </c>
      <c r="BL6" s="241"/>
      <c r="BM6" s="241"/>
      <c r="BN6" s="241"/>
      <c r="BO6" s="241"/>
      <c r="BP6" s="241"/>
      <c r="BQ6" s="241"/>
      <c r="BR6" s="241"/>
      <c r="BS6" s="241"/>
      <c r="BT6" s="241"/>
      <c r="BU6" s="241"/>
      <c r="BV6" s="241"/>
      <c r="BW6" s="242"/>
    </row>
    <row r="7" spans="1:80" ht="30" customHeight="1" thickTop="1" x14ac:dyDescent="0.4">
      <c r="A7" s="360"/>
      <c r="B7" s="218" t="str">
        <f>IF([1]入力用!C17="必要","✔","")</f>
        <v/>
      </c>
      <c r="C7" s="214" t="s">
        <v>188</v>
      </c>
      <c r="D7" s="361" t="s">
        <v>89</v>
      </c>
      <c r="E7" s="362"/>
      <c r="F7" s="362"/>
      <c r="G7" s="362"/>
      <c r="H7" s="362"/>
      <c r="I7" s="356"/>
      <c r="J7" s="356"/>
      <c r="K7" s="356"/>
      <c r="L7" s="356"/>
      <c r="M7" s="356"/>
      <c r="N7" s="356"/>
      <c r="O7" s="356"/>
      <c r="P7" s="356"/>
      <c r="Q7" s="356"/>
      <c r="R7" s="356"/>
      <c r="S7" s="356"/>
      <c r="T7" s="366"/>
      <c r="U7" s="253" t="s">
        <v>211</v>
      </c>
      <c r="V7" s="254"/>
      <c r="W7" s="254"/>
      <c r="X7" s="254"/>
      <c r="Y7" s="254"/>
      <c r="Z7" s="254"/>
      <c r="AA7" s="254"/>
      <c r="AB7" s="255"/>
      <c r="AC7" s="256" t="s">
        <v>212</v>
      </c>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256"/>
      <c r="BF7" s="256"/>
      <c r="BG7" s="256"/>
      <c r="BH7" s="256"/>
      <c r="BI7" s="256"/>
      <c r="BJ7" s="256"/>
      <c r="BK7" s="256"/>
      <c r="BL7" s="256"/>
      <c r="BM7" s="256"/>
      <c r="BN7" s="256"/>
      <c r="BO7" s="256"/>
      <c r="BP7" s="256"/>
      <c r="BQ7" s="256"/>
      <c r="BR7" s="256"/>
      <c r="BS7" s="256"/>
      <c r="BT7" s="256"/>
      <c r="BU7" s="256"/>
      <c r="BV7" s="256"/>
      <c r="BW7" s="257"/>
    </row>
    <row r="8" spans="1:80" ht="24" customHeight="1" thickBot="1" x14ac:dyDescent="0.45">
      <c r="A8" s="219"/>
      <c r="B8" s="219"/>
      <c r="C8" s="219"/>
      <c r="D8" s="367" t="s">
        <v>90</v>
      </c>
      <c r="E8" s="368"/>
      <c r="F8" s="368"/>
      <c r="G8" s="368"/>
      <c r="H8" s="368"/>
      <c r="I8" s="368"/>
      <c r="J8" s="368"/>
      <c r="K8" s="368"/>
      <c r="L8" s="368"/>
      <c r="M8" s="369"/>
      <c r="N8" s="311" t="str">
        <f>IF([1]入力用!C7="","",[1]入力用!C7)</f>
        <v>〇〇〇大学</v>
      </c>
      <c r="O8" s="312"/>
      <c r="P8" s="312"/>
      <c r="Q8" s="312"/>
      <c r="R8" s="312"/>
      <c r="S8" s="312"/>
      <c r="T8" s="312"/>
      <c r="U8" s="313"/>
      <c r="V8" s="313"/>
      <c r="W8" s="313"/>
      <c r="X8" s="313"/>
      <c r="Y8" s="313"/>
      <c r="Z8" s="313"/>
      <c r="AA8" s="313"/>
      <c r="AB8" s="313"/>
      <c r="AC8" s="313"/>
      <c r="AD8" s="313"/>
      <c r="AE8" s="313"/>
      <c r="AF8" s="313"/>
      <c r="AG8" s="313"/>
      <c r="AH8" s="313"/>
      <c r="AI8" s="313"/>
      <c r="AJ8" s="313"/>
      <c r="AK8" s="313"/>
      <c r="AL8" s="314"/>
      <c r="AM8" s="370" t="s">
        <v>91</v>
      </c>
      <c r="AN8" s="371"/>
      <c r="AO8" s="371"/>
      <c r="AP8" s="371"/>
      <c r="AQ8" s="371"/>
      <c r="AR8" s="371"/>
      <c r="AS8" s="371"/>
      <c r="AT8" s="371"/>
      <c r="AU8" s="371"/>
      <c r="AV8" s="372"/>
      <c r="AW8" s="373" t="str">
        <f>IF([1]入力用!C8="","",[1]入力用!C8)</f>
        <v/>
      </c>
      <c r="AX8" s="374"/>
      <c r="AY8" s="374"/>
      <c r="AZ8" s="374"/>
      <c r="BA8" s="374"/>
      <c r="BB8" s="374"/>
      <c r="BC8" s="374"/>
      <c r="BD8" s="374"/>
      <c r="BE8" s="374"/>
      <c r="BF8" s="374"/>
      <c r="BG8" s="374"/>
      <c r="BH8" s="374"/>
      <c r="BI8" s="374"/>
      <c r="BJ8" s="374"/>
      <c r="BK8" s="374"/>
      <c r="BL8" s="374"/>
      <c r="BM8" s="374"/>
      <c r="BN8" s="374"/>
      <c r="BO8" s="374"/>
      <c r="BP8" s="374"/>
      <c r="BQ8" s="374"/>
      <c r="BR8" s="374"/>
      <c r="BS8" s="374"/>
      <c r="BT8" s="374"/>
      <c r="BU8" s="374"/>
      <c r="BV8" s="86"/>
      <c r="BW8" s="87"/>
    </row>
    <row r="9" spans="1:80" ht="21.75" customHeight="1" thickTop="1" x14ac:dyDescent="0.4">
      <c r="A9" s="344" t="s">
        <v>186</v>
      </c>
      <c r="B9" s="345"/>
      <c r="C9" s="345"/>
      <c r="D9" s="375" t="s">
        <v>69</v>
      </c>
      <c r="E9" s="376"/>
      <c r="F9" s="379" t="s">
        <v>60</v>
      </c>
      <c r="G9" s="379"/>
      <c r="H9" s="379"/>
      <c r="I9" s="379"/>
      <c r="J9" s="379"/>
      <c r="K9" s="379"/>
      <c r="L9" s="379"/>
      <c r="M9" s="379"/>
      <c r="N9" s="379"/>
      <c r="O9" s="379"/>
      <c r="P9" s="379"/>
      <c r="Q9" s="379"/>
      <c r="R9" s="379"/>
      <c r="S9" s="379"/>
      <c r="T9" s="379"/>
      <c r="U9" s="381" t="s">
        <v>71</v>
      </c>
      <c r="V9" s="381"/>
      <c r="W9" s="381"/>
      <c r="X9" s="381" t="s">
        <v>72</v>
      </c>
      <c r="Y9" s="381"/>
      <c r="Z9" s="381"/>
      <c r="AA9" s="383" t="s">
        <v>73</v>
      </c>
      <c r="AB9" s="383"/>
      <c r="AC9" s="383"/>
      <c r="AD9" s="383"/>
      <c r="AE9" s="383"/>
      <c r="AF9" s="383"/>
      <c r="AG9" s="383" t="s">
        <v>74</v>
      </c>
      <c r="AH9" s="383"/>
      <c r="AI9" s="383"/>
      <c r="AJ9" s="383"/>
      <c r="AK9" s="406" t="s">
        <v>92</v>
      </c>
      <c r="AL9" s="407"/>
      <c r="AM9" s="407"/>
      <c r="AN9" s="407"/>
      <c r="AO9" s="407"/>
      <c r="AP9" s="409" t="s">
        <v>173</v>
      </c>
      <c r="AQ9" s="409"/>
      <c r="AR9" s="409"/>
      <c r="AS9" s="409"/>
      <c r="AT9" s="409"/>
      <c r="AU9" s="409"/>
      <c r="AV9" s="409"/>
      <c r="AW9" s="409"/>
      <c r="AX9" s="409"/>
      <c r="AY9" s="409"/>
      <c r="AZ9" s="409"/>
      <c r="BA9" s="411" t="s">
        <v>75</v>
      </c>
      <c r="BB9" s="411"/>
      <c r="BC9" s="411" t="s">
        <v>76</v>
      </c>
      <c r="BD9" s="411"/>
      <c r="BE9" s="413" t="s">
        <v>88</v>
      </c>
      <c r="BF9" s="413"/>
      <c r="BG9" s="413"/>
      <c r="BH9" s="413"/>
      <c r="BI9" s="413"/>
      <c r="BJ9" s="413"/>
      <c r="BK9" s="413"/>
      <c r="BL9" s="413"/>
      <c r="BM9" s="413"/>
      <c r="BN9" s="413"/>
      <c r="BO9" s="385" t="s">
        <v>77</v>
      </c>
      <c r="BP9" s="386"/>
      <c r="BQ9" s="387"/>
      <c r="BR9" s="388" t="s">
        <v>78</v>
      </c>
      <c r="BS9" s="386"/>
      <c r="BT9" s="386"/>
      <c r="BU9" s="389"/>
      <c r="BV9" s="402" t="s">
        <v>152</v>
      </c>
      <c r="BW9" s="337"/>
      <c r="BX9" s="88"/>
      <c r="BY9" s="88"/>
      <c r="BZ9" s="88"/>
      <c r="CA9" s="88"/>
      <c r="CB9" s="88"/>
    </row>
    <row r="10" spans="1:80" ht="19.899999999999999" customHeight="1" x14ac:dyDescent="0.4">
      <c r="A10" s="347"/>
      <c r="B10" s="348"/>
      <c r="C10" s="348"/>
      <c r="D10" s="377"/>
      <c r="E10" s="378"/>
      <c r="F10" s="380"/>
      <c r="G10" s="380"/>
      <c r="H10" s="380"/>
      <c r="I10" s="380"/>
      <c r="J10" s="380"/>
      <c r="K10" s="380"/>
      <c r="L10" s="380"/>
      <c r="M10" s="380"/>
      <c r="N10" s="380"/>
      <c r="O10" s="380"/>
      <c r="P10" s="380"/>
      <c r="Q10" s="380"/>
      <c r="R10" s="380"/>
      <c r="S10" s="380"/>
      <c r="T10" s="380"/>
      <c r="U10" s="382"/>
      <c r="V10" s="382"/>
      <c r="W10" s="382"/>
      <c r="X10" s="382"/>
      <c r="Y10" s="382"/>
      <c r="Z10" s="382"/>
      <c r="AA10" s="384"/>
      <c r="AB10" s="384"/>
      <c r="AC10" s="384"/>
      <c r="AD10" s="384"/>
      <c r="AE10" s="384"/>
      <c r="AF10" s="384"/>
      <c r="AG10" s="384"/>
      <c r="AH10" s="384"/>
      <c r="AI10" s="384"/>
      <c r="AJ10" s="384"/>
      <c r="AK10" s="408"/>
      <c r="AL10" s="408"/>
      <c r="AM10" s="408"/>
      <c r="AN10" s="408"/>
      <c r="AO10" s="408"/>
      <c r="AP10" s="410"/>
      <c r="AQ10" s="410"/>
      <c r="AR10" s="410"/>
      <c r="AS10" s="410"/>
      <c r="AT10" s="410"/>
      <c r="AU10" s="410"/>
      <c r="AV10" s="410"/>
      <c r="AW10" s="410"/>
      <c r="AX10" s="410"/>
      <c r="AY10" s="410"/>
      <c r="AZ10" s="410"/>
      <c r="BA10" s="412"/>
      <c r="BB10" s="412"/>
      <c r="BC10" s="412"/>
      <c r="BD10" s="412"/>
      <c r="BE10" s="414"/>
      <c r="BF10" s="414"/>
      <c r="BG10" s="414"/>
      <c r="BH10" s="414"/>
      <c r="BI10" s="414"/>
      <c r="BJ10" s="414"/>
      <c r="BK10" s="414"/>
      <c r="BL10" s="414"/>
      <c r="BM10" s="414"/>
      <c r="BN10" s="414"/>
      <c r="BO10" s="403" t="s">
        <v>2</v>
      </c>
      <c r="BP10" s="404"/>
      <c r="BQ10" s="404"/>
      <c r="BR10" s="404"/>
      <c r="BS10" s="404"/>
      <c r="BT10" s="404"/>
      <c r="BU10" s="405"/>
      <c r="BV10" s="338"/>
      <c r="BW10" s="340"/>
      <c r="BX10" s="88"/>
      <c r="BY10" s="88"/>
      <c r="BZ10" s="88"/>
      <c r="CA10" s="88"/>
      <c r="CB10" s="88"/>
    </row>
    <row r="11" spans="1:80" ht="13.15" customHeight="1" x14ac:dyDescent="0.4">
      <c r="A11" s="390" t="s">
        <v>181</v>
      </c>
      <c r="B11" s="220"/>
      <c r="C11" s="220"/>
      <c r="D11" s="393"/>
      <c r="E11" s="394"/>
      <c r="F11" s="399" t="s">
        <v>59</v>
      </c>
      <c r="G11" s="400"/>
      <c r="H11" s="400"/>
      <c r="I11" s="291" t="s">
        <v>213</v>
      </c>
      <c r="J11" s="292"/>
      <c r="K11" s="292"/>
      <c r="L11" s="292"/>
      <c r="M11" s="292"/>
      <c r="N11" s="292"/>
      <c r="O11" s="292"/>
      <c r="P11" s="292"/>
      <c r="Q11" s="292"/>
      <c r="R11" s="292"/>
      <c r="S11" s="292"/>
      <c r="T11" s="293"/>
      <c r="U11" s="279" t="s">
        <v>214</v>
      </c>
      <c r="V11" s="280"/>
      <c r="W11" s="280"/>
      <c r="X11" s="243" t="s">
        <v>215</v>
      </c>
      <c r="Y11" s="244"/>
      <c r="Z11" s="245"/>
      <c r="AA11" s="273" t="s">
        <v>216</v>
      </c>
      <c r="AB11" s="274"/>
      <c r="AC11" s="305" t="s">
        <v>217</v>
      </c>
      <c r="AD11" s="305"/>
      <c r="AE11" s="305"/>
      <c r="AF11" s="306"/>
      <c r="AG11" s="281" t="s">
        <v>218</v>
      </c>
      <c r="AH11" s="281"/>
      <c r="AI11" s="281"/>
      <c r="AJ11" s="281"/>
      <c r="AK11" s="282">
        <f>IF([1]入力用!C34="","",[1]入力用!C34)</f>
        <v>150000</v>
      </c>
      <c r="AL11" s="282"/>
      <c r="AM11" s="282"/>
      <c r="AN11" s="282"/>
      <c r="AO11" s="283"/>
      <c r="AP11" s="221" t="s">
        <v>3</v>
      </c>
      <c r="AQ11" s="438"/>
      <c r="AR11" s="438"/>
      <c r="AS11" s="438"/>
      <c r="AT11" s="438"/>
      <c r="AU11" s="438"/>
      <c r="AV11" s="438"/>
      <c r="AW11" s="438"/>
      <c r="AX11" s="438"/>
      <c r="AY11" s="438"/>
      <c r="AZ11" s="439"/>
      <c r="BA11" s="440"/>
      <c r="BB11" s="401"/>
      <c r="BC11" s="401"/>
      <c r="BD11" s="401"/>
      <c r="BE11" s="429" t="s">
        <v>219</v>
      </c>
      <c r="BF11" s="429"/>
      <c r="BG11" s="429"/>
      <c r="BH11" s="429"/>
      <c r="BI11" s="429"/>
      <c r="BJ11" s="429"/>
      <c r="BK11" s="429"/>
      <c r="BL11" s="429"/>
      <c r="BM11" s="429"/>
      <c r="BN11" s="429"/>
      <c r="BO11" s="421" t="s">
        <v>151</v>
      </c>
      <c r="BP11" s="430"/>
      <c r="BQ11" s="422"/>
      <c r="BR11" s="415"/>
      <c r="BS11" s="416"/>
      <c r="BT11" s="416"/>
      <c r="BU11" s="417"/>
      <c r="BV11" s="421" t="s">
        <v>153</v>
      </c>
      <c r="BW11" s="422"/>
      <c r="BX11" s="90"/>
      <c r="BY11" s="91"/>
      <c r="BZ11" s="91"/>
      <c r="CA11" s="91"/>
      <c r="CB11" s="91"/>
    </row>
    <row r="12" spans="1:80" ht="26.1" customHeight="1" x14ac:dyDescent="0.4">
      <c r="A12" s="391"/>
      <c r="B12" s="222" t="str">
        <f>IF([1]入力用!C30="不要","✔","")</f>
        <v>✔</v>
      </c>
      <c r="C12" s="223" t="s">
        <v>187</v>
      </c>
      <c r="D12" s="395"/>
      <c r="E12" s="396"/>
      <c r="F12" s="427" t="s">
        <v>6</v>
      </c>
      <c r="G12" s="428"/>
      <c r="H12" s="428"/>
      <c r="I12" s="441" t="s">
        <v>220</v>
      </c>
      <c r="J12" s="442"/>
      <c r="K12" s="442"/>
      <c r="L12" s="442"/>
      <c r="M12" s="442"/>
      <c r="N12" s="442"/>
      <c r="O12" s="442"/>
      <c r="P12" s="442"/>
      <c r="Q12" s="442"/>
      <c r="R12" s="442"/>
      <c r="S12" s="442"/>
      <c r="T12" s="284"/>
      <c r="U12" s="280"/>
      <c r="V12" s="280"/>
      <c r="W12" s="280"/>
      <c r="X12" s="246"/>
      <c r="Y12" s="247"/>
      <c r="Z12" s="248"/>
      <c r="AA12" s="275"/>
      <c r="AB12" s="276"/>
      <c r="AC12" s="307"/>
      <c r="AD12" s="307"/>
      <c r="AE12" s="307"/>
      <c r="AF12" s="308"/>
      <c r="AG12" s="281"/>
      <c r="AH12" s="281"/>
      <c r="AI12" s="281"/>
      <c r="AJ12" s="281"/>
      <c r="AK12" s="282"/>
      <c r="AL12" s="282"/>
      <c r="AM12" s="282"/>
      <c r="AN12" s="282"/>
      <c r="AO12" s="283"/>
      <c r="AP12" s="285" t="s">
        <v>221</v>
      </c>
      <c r="AQ12" s="286"/>
      <c r="AR12" s="286"/>
      <c r="AS12" s="286"/>
      <c r="AT12" s="286"/>
      <c r="AU12" s="286"/>
      <c r="AV12" s="286"/>
      <c r="AW12" s="286"/>
      <c r="AX12" s="286"/>
      <c r="AY12" s="286"/>
      <c r="AZ12" s="287"/>
      <c r="BA12" s="440"/>
      <c r="BB12" s="401"/>
      <c r="BC12" s="401"/>
      <c r="BD12" s="401"/>
      <c r="BE12" s="429"/>
      <c r="BF12" s="429"/>
      <c r="BG12" s="429"/>
      <c r="BH12" s="429"/>
      <c r="BI12" s="429"/>
      <c r="BJ12" s="429"/>
      <c r="BK12" s="429"/>
      <c r="BL12" s="429"/>
      <c r="BM12" s="429"/>
      <c r="BN12" s="429"/>
      <c r="BO12" s="423"/>
      <c r="BP12" s="431"/>
      <c r="BQ12" s="424"/>
      <c r="BR12" s="418"/>
      <c r="BS12" s="419"/>
      <c r="BT12" s="419"/>
      <c r="BU12" s="420"/>
      <c r="BV12" s="423"/>
      <c r="BW12" s="424"/>
      <c r="BX12" s="90"/>
      <c r="BY12" s="91"/>
      <c r="BZ12" s="91"/>
      <c r="CA12" s="91"/>
      <c r="CB12" s="91"/>
    </row>
    <row r="13" spans="1:80" ht="22.5" customHeight="1" x14ac:dyDescent="0.4">
      <c r="A13" s="392"/>
      <c r="B13" s="224" t="str">
        <f>IF([1]入力用!C30="必要","✔","")</f>
        <v/>
      </c>
      <c r="C13" s="225" t="s">
        <v>188</v>
      </c>
      <c r="D13" s="397"/>
      <c r="E13" s="398"/>
      <c r="F13" s="435" t="s">
        <v>61</v>
      </c>
      <c r="G13" s="436"/>
      <c r="H13" s="437"/>
      <c r="I13" s="226" t="s">
        <v>208</v>
      </c>
      <c r="J13" s="227" t="s">
        <v>208</v>
      </c>
      <c r="K13" s="227" t="s">
        <v>208</v>
      </c>
      <c r="L13" s="227" t="s">
        <v>208</v>
      </c>
      <c r="M13" s="227" t="s">
        <v>208</v>
      </c>
      <c r="N13" s="227" t="s">
        <v>208</v>
      </c>
      <c r="O13" s="227" t="s">
        <v>208</v>
      </c>
      <c r="P13" s="227" t="s">
        <v>208</v>
      </c>
      <c r="Q13" s="227" t="s">
        <v>208</v>
      </c>
      <c r="R13" s="227" t="s">
        <v>208</v>
      </c>
      <c r="S13" s="227" t="s">
        <v>208</v>
      </c>
      <c r="T13" s="227" t="s">
        <v>208</v>
      </c>
      <c r="U13" s="280"/>
      <c r="V13" s="280"/>
      <c r="W13" s="280"/>
      <c r="X13" s="249"/>
      <c r="Y13" s="250"/>
      <c r="Z13" s="251"/>
      <c r="AA13" s="303"/>
      <c r="AB13" s="304"/>
      <c r="AC13" s="309"/>
      <c r="AD13" s="309"/>
      <c r="AE13" s="309"/>
      <c r="AF13" s="310"/>
      <c r="AG13" s="281"/>
      <c r="AH13" s="281"/>
      <c r="AI13" s="281"/>
      <c r="AJ13" s="281"/>
      <c r="AK13" s="282"/>
      <c r="AL13" s="282"/>
      <c r="AM13" s="282"/>
      <c r="AN13" s="282"/>
      <c r="AO13" s="283"/>
      <c r="AP13" s="288"/>
      <c r="AQ13" s="289"/>
      <c r="AR13" s="289"/>
      <c r="AS13" s="289"/>
      <c r="AT13" s="289"/>
      <c r="AU13" s="289"/>
      <c r="AV13" s="289"/>
      <c r="AW13" s="289"/>
      <c r="AX13" s="289"/>
      <c r="AY13" s="289"/>
      <c r="AZ13" s="290"/>
      <c r="BA13" s="440"/>
      <c r="BB13" s="401"/>
      <c r="BC13" s="401"/>
      <c r="BD13" s="401"/>
      <c r="BE13" s="429"/>
      <c r="BF13" s="429"/>
      <c r="BG13" s="429"/>
      <c r="BH13" s="429"/>
      <c r="BI13" s="429"/>
      <c r="BJ13" s="429"/>
      <c r="BK13" s="429"/>
      <c r="BL13" s="429"/>
      <c r="BM13" s="429"/>
      <c r="BN13" s="429"/>
      <c r="BO13" s="92" t="s">
        <v>17</v>
      </c>
      <c r="BP13" s="93"/>
      <c r="BQ13" s="94"/>
      <c r="BR13" s="95"/>
      <c r="BS13" s="71"/>
      <c r="BT13" s="95"/>
      <c r="BU13" s="71"/>
      <c r="BV13" s="425"/>
      <c r="BW13" s="426"/>
    </row>
    <row r="14" spans="1:80" ht="13.15" customHeight="1" x14ac:dyDescent="0.4">
      <c r="A14" s="390" t="s">
        <v>182</v>
      </c>
      <c r="B14" s="220"/>
      <c r="C14" s="220"/>
      <c r="D14" s="393"/>
      <c r="E14" s="394"/>
      <c r="F14" s="399" t="s">
        <v>59</v>
      </c>
      <c r="G14" s="400"/>
      <c r="H14" s="400"/>
      <c r="I14" s="291" t="s">
        <v>222</v>
      </c>
      <c r="J14" s="292"/>
      <c r="K14" s="292"/>
      <c r="L14" s="292"/>
      <c r="M14" s="292"/>
      <c r="N14" s="292"/>
      <c r="O14" s="292"/>
      <c r="P14" s="292"/>
      <c r="Q14" s="292"/>
      <c r="R14" s="292"/>
      <c r="S14" s="292"/>
      <c r="T14" s="293"/>
      <c r="U14" s="279" t="s">
        <v>223</v>
      </c>
      <c r="V14" s="280"/>
      <c r="W14" s="280"/>
      <c r="X14" s="243" t="s">
        <v>224</v>
      </c>
      <c r="Y14" s="244"/>
      <c r="Z14" s="245"/>
      <c r="AA14" s="273" t="s">
        <v>21</v>
      </c>
      <c r="AB14" s="274"/>
      <c r="AC14" s="305" t="s">
        <v>217</v>
      </c>
      <c r="AD14" s="305"/>
      <c r="AE14" s="305"/>
      <c r="AF14" s="306"/>
      <c r="AG14" s="281" t="s">
        <v>225</v>
      </c>
      <c r="AH14" s="281"/>
      <c r="AI14" s="281"/>
      <c r="AJ14" s="281"/>
      <c r="AK14" s="282">
        <v>0</v>
      </c>
      <c r="AL14" s="282"/>
      <c r="AM14" s="282"/>
      <c r="AN14" s="282"/>
      <c r="AO14" s="283"/>
      <c r="AP14" s="221" t="s">
        <v>3</v>
      </c>
      <c r="AQ14" s="438" t="s">
        <v>226</v>
      </c>
      <c r="AR14" s="438"/>
      <c r="AS14" s="438"/>
      <c r="AT14" s="438"/>
      <c r="AU14" s="438"/>
      <c r="AV14" s="438"/>
      <c r="AW14" s="438"/>
      <c r="AX14" s="438"/>
      <c r="AY14" s="438"/>
      <c r="AZ14" s="439"/>
      <c r="BA14" s="440"/>
      <c r="BB14" s="401"/>
      <c r="BC14" s="401"/>
      <c r="BD14" s="401"/>
      <c r="BE14" s="429" t="s">
        <v>219</v>
      </c>
      <c r="BF14" s="429"/>
      <c r="BG14" s="429"/>
      <c r="BH14" s="429"/>
      <c r="BI14" s="429"/>
      <c r="BJ14" s="429"/>
      <c r="BK14" s="429"/>
      <c r="BL14" s="429"/>
      <c r="BM14" s="429"/>
      <c r="BN14" s="429"/>
      <c r="BO14" s="421" t="s">
        <v>151</v>
      </c>
      <c r="BP14" s="430"/>
      <c r="BQ14" s="422"/>
      <c r="BR14" s="415"/>
      <c r="BS14" s="416"/>
      <c r="BT14" s="416"/>
      <c r="BU14" s="417"/>
      <c r="BV14" s="421" t="s">
        <v>153</v>
      </c>
      <c r="BW14" s="422"/>
      <c r="BX14" s="90"/>
      <c r="BY14" s="91"/>
      <c r="BZ14" s="91"/>
      <c r="CA14" s="91"/>
      <c r="CB14" s="91"/>
    </row>
    <row r="15" spans="1:80" ht="26.1" customHeight="1" x14ac:dyDescent="0.4">
      <c r="A15" s="391"/>
      <c r="B15" s="222" t="str">
        <f>IF([1]入力用!C30="不要","✔","")</f>
        <v>✔</v>
      </c>
      <c r="C15" s="223" t="s">
        <v>187</v>
      </c>
      <c r="D15" s="395"/>
      <c r="E15" s="396"/>
      <c r="F15" s="427" t="s">
        <v>6</v>
      </c>
      <c r="G15" s="428"/>
      <c r="H15" s="428"/>
      <c r="I15" s="432" t="s">
        <v>227</v>
      </c>
      <c r="J15" s="433"/>
      <c r="K15" s="433"/>
      <c r="L15" s="433"/>
      <c r="M15" s="433"/>
      <c r="N15" s="433"/>
      <c r="O15" s="433"/>
      <c r="P15" s="433"/>
      <c r="Q15" s="433"/>
      <c r="R15" s="433"/>
      <c r="S15" s="433"/>
      <c r="T15" s="434"/>
      <c r="U15" s="280"/>
      <c r="V15" s="280"/>
      <c r="W15" s="280"/>
      <c r="X15" s="246"/>
      <c r="Y15" s="247"/>
      <c r="Z15" s="248"/>
      <c r="AA15" s="275"/>
      <c r="AB15" s="276"/>
      <c r="AC15" s="307"/>
      <c r="AD15" s="307"/>
      <c r="AE15" s="307"/>
      <c r="AF15" s="308"/>
      <c r="AG15" s="281"/>
      <c r="AH15" s="281"/>
      <c r="AI15" s="281"/>
      <c r="AJ15" s="281"/>
      <c r="AK15" s="282"/>
      <c r="AL15" s="282"/>
      <c r="AM15" s="282"/>
      <c r="AN15" s="282"/>
      <c r="AO15" s="283"/>
      <c r="AP15" s="285" t="s">
        <v>228</v>
      </c>
      <c r="AQ15" s="286"/>
      <c r="AR15" s="286"/>
      <c r="AS15" s="286"/>
      <c r="AT15" s="286"/>
      <c r="AU15" s="286"/>
      <c r="AV15" s="286"/>
      <c r="AW15" s="286"/>
      <c r="AX15" s="286"/>
      <c r="AY15" s="286"/>
      <c r="AZ15" s="287"/>
      <c r="BA15" s="440"/>
      <c r="BB15" s="401"/>
      <c r="BC15" s="401"/>
      <c r="BD15" s="401"/>
      <c r="BE15" s="429"/>
      <c r="BF15" s="429"/>
      <c r="BG15" s="429"/>
      <c r="BH15" s="429"/>
      <c r="BI15" s="429"/>
      <c r="BJ15" s="429"/>
      <c r="BK15" s="429"/>
      <c r="BL15" s="429"/>
      <c r="BM15" s="429"/>
      <c r="BN15" s="429"/>
      <c r="BO15" s="423"/>
      <c r="BP15" s="431"/>
      <c r="BQ15" s="424"/>
      <c r="BR15" s="418"/>
      <c r="BS15" s="419"/>
      <c r="BT15" s="419"/>
      <c r="BU15" s="420"/>
      <c r="BV15" s="423"/>
      <c r="BW15" s="424"/>
      <c r="BX15" s="90"/>
      <c r="BY15" s="91"/>
      <c r="BZ15" s="91"/>
      <c r="CA15" s="91"/>
      <c r="CB15" s="91"/>
    </row>
    <row r="16" spans="1:80" ht="22.5" customHeight="1" x14ac:dyDescent="0.4">
      <c r="A16" s="392"/>
      <c r="B16" s="224" t="str">
        <f>IF([1]入力用!C47="必要","✔","")</f>
        <v/>
      </c>
      <c r="C16" s="228" t="s">
        <v>188</v>
      </c>
      <c r="D16" s="397"/>
      <c r="E16" s="398"/>
      <c r="F16" s="435" t="s">
        <v>61</v>
      </c>
      <c r="G16" s="436"/>
      <c r="H16" s="437"/>
      <c r="I16" s="226" t="s">
        <v>208</v>
      </c>
      <c r="J16" s="227" t="s">
        <v>208</v>
      </c>
      <c r="K16" s="227" t="s">
        <v>208</v>
      </c>
      <c r="L16" s="227" t="s">
        <v>208</v>
      </c>
      <c r="M16" s="227" t="s">
        <v>208</v>
      </c>
      <c r="N16" s="227" t="s">
        <v>208</v>
      </c>
      <c r="O16" s="227" t="s">
        <v>208</v>
      </c>
      <c r="P16" s="227" t="s">
        <v>208</v>
      </c>
      <c r="Q16" s="227" t="s">
        <v>208</v>
      </c>
      <c r="R16" s="227" t="s">
        <v>208</v>
      </c>
      <c r="S16" s="227" t="s">
        <v>208</v>
      </c>
      <c r="T16" s="227" t="s">
        <v>208</v>
      </c>
      <c r="U16" s="280"/>
      <c r="V16" s="280"/>
      <c r="W16" s="280"/>
      <c r="X16" s="249"/>
      <c r="Y16" s="250"/>
      <c r="Z16" s="251"/>
      <c r="AA16" s="303"/>
      <c r="AB16" s="304"/>
      <c r="AC16" s="309"/>
      <c r="AD16" s="309"/>
      <c r="AE16" s="309"/>
      <c r="AF16" s="310"/>
      <c r="AG16" s="281"/>
      <c r="AH16" s="281"/>
      <c r="AI16" s="281"/>
      <c r="AJ16" s="281"/>
      <c r="AK16" s="282"/>
      <c r="AL16" s="282"/>
      <c r="AM16" s="282"/>
      <c r="AN16" s="282"/>
      <c r="AO16" s="283"/>
      <c r="AP16" s="288"/>
      <c r="AQ16" s="289"/>
      <c r="AR16" s="289"/>
      <c r="AS16" s="289"/>
      <c r="AT16" s="289"/>
      <c r="AU16" s="289"/>
      <c r="AV16" s="289"/>
      <c r="AW16" s="289"/>
      <c r="AX16" s="289"/>
      <c r="AY16" s="289"/>
      <c r="AZ16" s="290"/>
      <c r="BA16" s="440"/>
      <c r="BB16" s="401"/>
      <c r="BC16" s="401"/>
      <c r="BD16" s="401"/>
      <c r="BE16" s="429"/>
      <c r="BF16" s="429"/>
      <c r="BG16" s="429"/>
      <c r="BH16" s="429"/>
      <c r="BI16" s="429"/>
      <c r="BJ16" s="429"/>
      <c r="BK16" s="429"/>
      <c r="BL16" s="429"/>
      <c r="BM16" s="429"/>
      <c r="BN16" s="429"/>
      <c r="BO16" s="92" t="s">
        <v>17</v>
      </c>
      <c r="BP16" s="93"/>
      <c r="BQ16" s="94"/>
      <c r="BR16" s="95"/>
      <c r="BS16" s="71"/>
      <c r="BT16" s="95"/>
      <c r="BU16" s="71"/>
      <c r="BV16" s="425"/>
      <c r="BW16" s="426"/>
    </row>
    <row r="17" spans="1:80" ht="13.15" customHeight="1" x14ac:dyDescent="0.4">
      <c r="A17" s="390" t="s">
        <v>183</v>
      </c>
      <c r="B17" s="220"/>
      <c r="C17" s="220"/>
      <c r="D17" s="393"/>
      <c r="E17" s="394"/>
      <c r="F17" s="399" t="s">
        <v>59</v>
      </c>
      <c r="G17" s="400"/>
      <c r="H17" s="400"/>
      <c r="I17" s="352" t="str">
        <f>IF([1]入力用!C61="","",[1]入力用!C61)</f>
        <v/>
      </c>
      <c r="J17" s="353"/>
      <c r="K17" s="353"/>
      <c r="L17" s="353"/>
      <c r="M17" s="353"/>
      <c r="N17" s="353"/>
      <c r="O17" s="353"/>
      <c r="P17" s="353"/>
      <c r="Q17" s="353"/>
      <c r="R17" s="353"/>
      <c r="S17" s="353"/>
      <c r="T17" s="354"/>
      <c r="U17" s="463" t="str">
        <f>IF([1]入力用!C66="","",[1]入力用!C66)</f>
        <v/>
      </c>
      <c r="V17" s="401"/>
      <c r="W17" s="401"/>
      <c r="X17" s="464" t="str">
        <f>IF([1]入力用!C65="","",[1]入力用!C65)</f>
        <v/>
      </c>
      <c r="Y17" s="465"/>
      <c r="Z17" s="466"/>
      <c r="AA17" s="421" t="str">
        <f>IF([1]入力用!E62="","",VLOOKUP([1]入力用!E62,[1]元号!A1:B4,2,FALSE))</f>
        <v/>
      </c>
      <c r="AB17" s="430"/>
      <c r="AC17" s="452" t="str">
        <f>IF([1]入力用!C62="","",[1]入力用!C62)</f>
        <v/>
      </c>
      <c r="AD17" s="452"/>
      <c r="AE17" s="452"/>
      <c r="AF17" s="453"/>
      <c r="AG17" s="458" t="str">
        <f>IF([1]入力用!C67="","",[1]入力用!C67)</f>
        <v/>
      </c>
      <c r="AH17" s="458"/>
      <c r="AI17" s="458"/>
      <c r="AJ17" s="458"/>
      <c r="AK17" s="459" t="str">
        <f>IF([1]入力用!C68="","",[1]入力用!C68)</f>
        <v/>
      </c>
      <c r="AL17" s="459"/>
      <c r="AM17" s="459"/>
      <c r="AN17" s="459"/>
      <c r="AO17" s="460"/>
      <c r="AP17" s="89" t="s">
        <v>3</v>
      </c>
      <c r="AQ17" s="461" t="str">
        <f>IF([1]入力用!C73="","",[1]入力用!C73)</f>
        <v/>
      </c>
      <c r="AR17" s="461"/>
      <c r="AS17" s="461"/>
      <c r="AT17" s="461"/>
      <c r="AU17" s="461"/>
      <c r="AV17" s="461"/>
      <c r="AW17" s="461"/>
      <c r="AX17" s="461"/>
      <c r="AY17" s="461"/>
      <c r="AZ17" s="462"/>
      <c r="BA17" s="440"/>
      <c r="BB17" s="401"/>
      <c r="BC17" s="401"/>
      <c r="BD17" s="401"/>
      <c r="BE17" s="473" t="str">
        <f>IF([1]入力用!C71="その他",[1]入力用!D70&amp;[1]入力用!C72,IF([1]入力用!C59="","",[1]入力用!D70&amp;[1]入力用!C71))</f>
        <v/>
      </c>
      <c r="BF17" s="474"/>
      <c r="BG17" s="474"/>
      <c r="BH17" s="474"/>
      <c r="BI17" s="474"/>
      <c r="BJ17" s="474"/>
      <c r="BK17" s="474"/>
      <c r="BL17" s="474"/>
      <c r="BM17" s="474"/>
      <c r="BN17" s="474"/>
      <c r="BO17" s="421" t="s">
        <v>151</v>
      </c>
      <c r="BP17" s="430"/>
      <c r="BQ17" s="422"/>
      <c r="BR17" s="415"/>
      <c r="BS17" s="416"/>
      <c r="BT17" s="416"/>
      <c r="BU17" s="417"/>
      <c r="BV17" s="421" t="s">
        <v>153</v>
      </c>
      <c r="BW17" s="422"/>
      <c r="BX17" s="90"/>
      <c r="BY17" s="91"/>
      <c r="BZ17" s="91"/>
      <c r="CA17" s="91"/>
      <c r="CB17" s="91"/>
    </row>
    <row r="18" spans="1:80" ht="26.1" customHeight="1" x14ac:dyDescent="0.4">
      <c r="A18" s="391"/>
      <c r="B18" s="229" t="str">
        <f>IF([1]入力用!C64="不要","✔","")</f>
        <v/>
      </c>
      <c r="C18" s="223" t="s">
        <v>187</v>
      </c>
      <c r="D18" s="395"/>
      <c r="E18" s="396"/>
      <c r="F18" s="427" t="s">
        <v>6</v>
      </c>
      <c r="G18" s="428"/>
      <c r="H18" s="428"/>
      <c r="I18" s="443" t="str">
        <f>IF([1]入力用!C60="","",[1]入力用!C60)</f>
        <v/>
      </c>
      <c r="J18" s="444"/>
      <c r="K18" s="444"/>
      <c r="L18" s="444"/>
      <c r="M18" s="444"/>
      <c r="N18" s="444"/>
      <c r="O18" s="444"/>
      <c r="P18" s="444"/>
      <c r="Q18" s="444"/>
      <c r="R18" s="444"/>
      <c r="S18" s="444"/>
      <c r="T18" s="440"/>
      <c r="U18" s="401"/>
      <c r="V18" s="401"/>
      <c r="W18" s="401"/>
      <c r="X18" s="467"/>
      <c r="Y18" s="468"/>
      <c r="Z18" s="469"/>
      <c r="AA18" s="423"/>
      <c r="AB18" s="431"/>
      <c r="AC18" s="454"/>
      <c r="AD18" s="454"/>
      <c r="AE18" s="454"/>
      <c r="AF18" s="455"/>
      <c r="AG18" s="458"/>
      <c r="AH18" s="458"/>
      <c r="AI18" s="458"/>
      <c r="AJ18" s="458"/>
      <c r="AK18" s="459"/>
      <c r="AL18" s="459"/>
      <c r="AM18" s="459"/>
      <c r="AN18" s="459"/>
      <c r="AO18" s="460"/>
      <c r="AP18" s="445" t="str">
        <f>IF([1]入力用!C69="別居",[1]入力用!C74,IF([1]入力用!C69="同居","同居",""))</f>
        <v/>
      </c>
      <c r="AQ18" s="446"/>
      <c r="AR18" s="446"/>
      <c r="AS18" s="446"/>
      <c r="AT18" s="446"/>
      <c r="AU18" s="446"/>
      <c r="AV18" s="446"/>
      <c r="AW18" s="446"/>
      <c r="AX18" s="446"/>
      <c r="AY18" s="446"/>
      <c r="AZ18" s="447"/>
      <c r="BA18" s="440"/>
      <c r="BB18" s="401"/>
      <c r="BC18" s="401"/>
      <c r="BD18" s="401"/>
      <c r="BE18" s="474"/>
      <c r="BF18" s="474"/>
      <c r="BG18" s="474"/>
      <c r="BH18" s="474"/>
      <c r="BI18" s="474"/>
      <c r="BJ18" s="474"/>
      <c r="BK18" s="474"/>
      <c r="BL18" s="474"/>
      <c r="BM18" s="474"/>
      <c r="BN18" s="474"/>
      <c r="BO18" s="423"/>
      <c r="BP18" s="431"/>
      <c r="BQ18" s="424"/>
      <c r="BR18" s="418"/>
      <c r="BS18" s="419"/>
      <c r="BT18" s="419"/>
      <c r="BU18" s="420"/>
      <c r="BV18" s="423"/>
      <c r="BW18" s="424"/>
      <c r="BX18" s="90"/>
      <c r="BY18" s="91"/>
      <c r="BZ18" s="91"/>
      <c r="CA18" s="91"/>
      <c r="CB18" s="91"/>
    </row>
    <row r="19" spans="1:80" ht="22.5" customHeight="1" x14ac:dyDescent="0.4">
      <c r="A19" s="392"/>
      <c r="B19" s="224" t="str">
        <f>IF([1]入力用!C64="必要","✔","")</f>
        <v/>
      </c>
      <c r="C19" s="228" t="s">
        <v>188</v>
      </c>
      <c r="D19" s="397"/>
      <c r="E19" s="398"/>
      <c r="F19" s="435" t="s">
        <v>61</v>
      </c>
      <c r="G19" s="436"/>
      <c r="H19" s="437"/>
      <c r="I19" s="206" t="str">
        <f>IF([1]入力用!D63="","",[1]入力用!D63)</f>
        <v/>
      </c>
      <c r="J19" s="206" t="str">
        <f>IF([1]入力用!E63="","",[1]入力用!E63)</f>
        <v/>
      </c>
      <c r="K19" s="206" t="str">
        <f>IF([1]入力用!F63="","",[1]入力用!F63)</f>
        <v/>
      </c>
      <c r="L19" s="206" t="str">
        <f>IF([1]入力用!G63="","",[1]入力用!G63)</f>
        <v/>
      </c>
      <c r="M19" s="206" t="str">
        <f>IF([1]入力用!H63="","",[1]入力用!H63)</f>
        <v/>
      </c>
      <c r="N19" s="206" t="str">
        <f>IF([1]入力用!I63="","",[1]入力用!I63)</f>
        <v/>
      </c>
      <c r="O19" s="206" t="str">
        <f>IF([1]入力用!J63="","",[1]入力用!J63)</f>
        <v/>
      </c>
      <c r="P19" s="206" t="str">
        <f>IF([1]入力用!K63="","",[1]入力用!K63)</f>
        <v/>
      </c>
      <c r="Q19" s="206" t="str">
        <f>IF([1]入力用!L63="","",[1]入力用!L63)</f>
        <v/>
      </c>
      <c r="R19" s="206" t="str">
        <f>IF([1]入力用!M63="","",[1]入力用!M63)</f>
        <v/>
      </c>
      <c r="S19" s="206" t="str">
        <f>IF([1]入力用!N63="","",[1]入力用!N63)</f>
        <v/>
      </c>
      <c r="T19" s="206" t="str">
        <f>IF([1]入力用!O63="","",[1]入力用!O63)</f>
        <v/>
      </c>
      <c r="U19" s="401"/>
      <c r="V19" s="401"/>
      <c r="W19" s="401"/>
      <c r="X19" s="470"/>
      <c r="Y19" s="471"/>
      <c r="Z19" s="472"/>
      <c r="AA19" s="425"/>
      <c r="AB19" s="451"/>
      <c r="AC19" s="456"/>
      <c r="AD19" s="456"/>
      <c r="AE19" s="456"/>
      <c r="AF19" s="457"/>
      <c r="AG19" s="458"/>
      <c r="AH19" s="458"/>
      <c r="AI19" s="458"/>
      <c r="AJ19" s="458"/>
      <c r="AK19" s="459"/>
      <c r="AL19" s="459"/>
      <c r="AM19" s="459"/>
      <c r="AN19" s="459"/>
      <c r="AO19" s="460"/>
      <c r="AP19" s="448"/>
      <c r="AQ19" s="449"/>
      <c r="AR19" s="449"/>
      <c r="AS19" s="449"/>
      <c r="AT19" s="449"/>
      <c r="AU19" s="449"/>
      <c r="AV19" s="449"/>
      <c r="AW19" s="449"/>
      <c r="AX19" s="449"/>
      <c r="AY19" s="449"/>
      <c r="AZ19" s="450"/>
      <c r="BA19" s="440"/>
      <c r="BB19" s="401"/>
      <c r="BC19" s="401"/>
      <c r="BD19" s="401"/>
      <c r="BE19" s="474"/>
      <c r="BF19" s="474"/>
      <c r="BG19" s="474"/>
      <c r="BH19" s="474"/>
      <c r="BI19" s="474"/>
      <c r="BJ19" s="474"/>
      <c r="BK19" s="474"/>
      <c r="BL19" s="474"/>
      <c r="BM19" s="474"/>
      <c r="BN19" s="474"/>
      <c r="BO19" s="92" t="s">
        <v>17</v>
      </c>
      <c r="BP19" s="93"/>
      <c r="BQ19" s="94"/>
      <c r="BR19" s="95"/>
      <c r="BS19" s="71"/>
      <c r="BT19" s="95"/>
      <c r="BU19" s="71"/>
      <c r="BV19" s="425"/>
      <c r="BW19" s="426"/>
    </row>
    <row r="20" spans="1:80" ht="13.15" customHeight="1" x14ac:dyDescent="0.4">
      <c r="A20" s="390" t="s">
        <v>184</v>
      </c>
      <c r="B20" s="220"/>
      <c r="C20" s="220"/>
      <c r="D20" s="393"/>
      <c r="E20" s="394"/>
      <c r="F20" s="399" t="s">
        <v>59</v>
      </c>
      <c r="G20" s="400"/>
      <c r="H20" s="400"/>
      <c r="I20" s="352" t="str">
        <f>IF([1]入力用!C78="","",[1]入力用!C78)</f>
        <v/>
      </c>
      <c r="J20" s="353"/>
      <c r="K20" s="353"/>
      <c r="L20" s="353"/>
      <c r="M20" s="353"/>
      <c r="N20" s="353"/>
      <c r="O20" s="353"/>
      <c r="P20" s="353"/>
      <c r="Q20" s="353"/>
      <c r="R20" s="353"/>
      <c r="S20" s="353"/>
      <c r="T20" s="354"/>
      <c r="U20" s="463" t="str">
        <f>IF([1]入力用!C83="","",[1]入力用!C83)</f>
        <v/>
      </c>
      <c r="V20" s="401"/>
      <c r="W20" s="401"/>
      <c r="X20" s="464" t="str">
        <f>IF([1]入力用!C82="","",[1]入力用!C82)</f>
        <v/>
      </c>
      <c r="Y20" s="465"/>
      <c r="Z20" s="466"/>
      <c r="AA20" s="421" t="str">
        <f>IF([1]入力用!E79="","",VLOOKUP([1]入力用!E79,[1]元号!A1:B4,2,FALSE))</f>
        <v/>
      </c>
      <c r="AB20" s="430"/>
      <c r="AC20" s="452" t="str">
        <f>IF([1]入力用!C79="","",[1]入力用!C79)</f>
        <v/>
      </c>
      <c r="AD20" s="452"/>
      <c r="AE20" s="452"/>
      <c r="AF20" s="453"/>
      <c r="AG20" s="458" t="str">
        <f>IF([1]入力用!C84="","",[1]入力用!C84)</f>
        <v/>
      </c>
      <c r="AH20" s="458"/>
      <c r="AI20" s="458"/>
      <c r="AJ20" s="458"/>
      <c r="AK20" s="459" t="str">
        <f>IF([1]入力用!C85="","",[1]入力用!C85)</f>
        <v/>
      </c>
      <c r="AL20" s="459"/>
      <c r="AM20" s="459"/>
      <c r="AN20" s="459"/>
      <c r="AO20" s="460"/>
      <c r="AP20" s="89" t="s">
        <v>3</v>
      </c>
      <c r="AQ20" s="461" t="str">
        <f>IF([1]入力用!C90="","",[1]入力用!C90)</f>
        <v/>
      </c>
      <c r="AR20" s="461"/>
      <c r="AS20" s="461"/>
      <c r="AT20" s="461"/>
      <c r="AU20" s="461"/>
      <c r="AV20" s="461"/>
      <c r="AW20" s="461"/>
      <c r="AX20" s="461"/>
      <c r="AY20" s="461"/>
      <c r="AZ20" s="462"/>
      <c r="BA20" s="440"/>
      <c r="BB20" s="401"/>
      <c r="BC20" s="401"/>
      <c r="BD20" s="401"/>
      <c r="BE20" s="473" t="str">
        <f>IF([1]入力用!C88="その他",[1]入力用!D87&amp;[1]入力用!C89,IF([1]入力用!C76="","",[1]入力用!D87&amp;[1]入力用!C88))</f>
        <v/>
      </c>
      <c r="BF20" s="474"/>
      <c r="BG20" s="474"/>
      <c r="BH20" s="474"/>
      <c r="BI20" s="474"/>
      <c r="BJ20" s="474"/>
      <c r="BK20" s="474"/>
      <c r="BL20" s="474"/>
      <c r="BM20" s="474"/>
      <c r="BN20" s="474"/>
      <c r="BO20" s="421" t="s">
        <v>151</v>
      </c>
      <c r="BP20" s="430"/>
      <c r="BQ20" s="422"/>
      <c r="BR20" s="415"/>
      <c r="BS20" s="416"/>
      <c r="BT20" s="416"/>
      <c r="BU20" s="417"/>
      <c r="BV20" s="421" t="s">
        <v>153</v>
      </c>
      <c r="BW20" s="422"/>
      <c r="BX20" s="90"/>
      <c r="BY20" s="91"/>
      <c r="BZ20" s="91"/>
      <c r="CA20" s="91"/>
      <c r="CB20" s="91"/>
    </row>
    <row r="21" spans="1:80" ht="26.1" customHeight="1" x14ac:dyDescent="0.4">
      <c r="A21" s="391"/>
      <c r="B21" s="229" t="str">
        <f>IF([1]入力用!C81="不要","✔","")</f>
        <v/>
      </c>
      <c r="C21" s="223" t="s">
        <v>187</v>
      </c>
      <c r="D21" s="395"/>
      <c r="E21" s="396"/>
      <c r="F21" s="427" t="s">
        <v>6</v>
      </c>
      <c r="G21" s="428"/>
      <c r="H21" s="428"/>
      <c r="I21" s="443" t="str">
        <f>IF([1]入力用!C77="","",[1]入力用!C77)</f>
        <v/>
      </c>
      <c r="J21" s="444"/>
      <c r="K21" s="444"/>
      <c r="L21" s="444"/>
      <c r="M21" s="444"/>
      <c r="N21" s="444"/>
      <c r="O21" s="444"/>
      <c r="P21" s="444"/>
      <c r="Q21" s="444"/>
      <c r="R21" s="444"/>
      <c r="S21" s="444"/>
      <c r="T21" s="440"/>
      <c r="U21" s="401"/>
      <c r="V21" s="401"/>
      <c r="W21" s="401"/>
      <c r="X21" s="467"/>
      <c r="Y21" s="468"/>
      <c r="Z21" s="469"/>
      <c r="AA21" s="423"/>
      <c r="AB21" s="431"/>
      <c r="AC21" s="454"/>
      <c r="AD21" s="454"/>
      <c r="AE21" s="454"/>
      <c r="AF21" s="455"/>
      <c r="AG21" s="458"/>
      <c r="AH21" s="458"/>
      <c r="AI21" s="458"/>
      <c r="AJ21" s="458"/>
      <c r="AK21" s="459"/>
      <c r="AL21" s="459"/>
      <c r="AM21" s="459"/>
      <c r="AN21" s="459"/>
      <c r="AO21" s="460"/>
      <c r="AP21" s="445" t="str">
        <f>IF([1]入力用!C86="別居",[1]入力用!C91,IF([1]入力用!C86="同居","同居",""))</f>
        <v/>
      </c>
      <c r="AQ21" s="446"/>
      <c r="AR21" s="446"/>
      <c r="AS21" s="446"/>
      <c r="AT21" s="446"/>
      <c r="AU21" s="446"/>
      <c r="AV21" s="446"/>
      <c r="AW21" s="446"/>
      <c r="AX21" s="446"/>
      <c r="AY21" s="446"/>
      <c r="AZ21" s="447"/>
      <c r="BA21" s="440"/>
      <c r="BB21" s="401"/>
      <c r="BC21" s="401"/>
      <c r="BD21" s="401"/>
      <c r="BE21" s="474"/>
      <c r="BF21" s="474"/>
      <c r="BG21" s="474"/>
      <c r="BH21" s="474"/>
      <c r="BI21" s="474"/>
      <c r="BJ21" s="474"/>
      <c r="BK21" s="474"/>
      <c r="BL21" s="474"/>
      <c r="BM21" s="474"/>
      <c r="BN21" s="474"/>
      <c r="BO21" s="423"/>
      <c r="BP21" s="431"/>
      <c r="BQ21" s="424"/>
      <c r="BR21" s="418"/>
      <c r="BS21" s="419"/>
      <c r="BT21" s="419"/>
      <c r="BU21" s="420"/>
      <c r="BV21" s="423"/>
      <c r="BW21" s="424"/>
      <c r="BX21" s="90"/>
      <c r="BY21" s="91"/>
      <c r="BZ21" s="91"/>
      <c r="CA21" s="91"/>
      <c r="CB21" s="91"/>
    </row>
    <row r="22" spans="1:80" ht="22.5" customHeight="1" x14ac:dyDescent="0.4">
      <c r="A22" s="392"/>
      <c r="B22" s="224" t="str">
        <f>IF([1]入力用!C81="必要","✔","")</f>
        <v/>
      </c>
      <c r="C22" s="228" t="s">
        <v>188</v>
      </c>
      <c r="D22" s="397"/>
      <c r="E22" s="398"/>
      <c r="F22" s="435" t="s">
        <v>61</v>
      </c>
      <c r="G22" s="436"/>
      <c r="H22" s="437"/>
      <c r="I22" s="206" t="str">
        <f>IF([1]入力用!D80="","",[1]入力用!D80)</f>
        <v/>
      </c>
      <c r="J22" s="206" t="str">
        <f>IF([1]入力用!E80="","",[1]入力用!E80)</f>
        <v/>
      </c>
      <c r="K22" s="206" t="str">
        <f>IF([1]入力用!F80="","",[1]入力用!F80)</f>
        <v/>
      </c>
      <c r="L22" s="206" t="str">
        <f>IF([1]入力用!G80="","",[1]入力用!G80)</f>
        <v/>
      </c>
      <c r="M22" s="206" t="str">
        <f>IF([1]入力用!H80="","",[1]入力用!H80)</f>
        <v/>
      </c>
      <c r="N22" s="206" t="str">
        <f>IF([1]入力用!I80="","",[1]入力用!I80)</f>
        <v/>
      </c>
      <c r="O22" s="206" t="str">
        <f>IF([1]入力用!J80="","",[1]入力用!J80)</f>
        <v/>
      </c>
      <c r="P22" s="206" t="str">
        <f>IF([1]入力用!K80="","",[1]入力用!K80)</f>
        <v/>
      </c>
      <c r="Q22" s="206" t="str">
        <f>IF([1]入力用!L80="","",[1]入力用!L80)</f>
        <v/>
      </c>
      <c r="R22" s="206" t="str">
        <f>IF([1]入力用!M80="","",[1]入力用!M80)</f>
        <v/>
      </c>
      <c r="S22" s="206" t="str">
        <f>IF([1]入力用!N80="","",[1]入力用!N80)</f>
        <v/>
      </c>
      <c r="T22" s="206" t="str">
        <f>IF([1]入力用!O80="","",[1]入力用!O80)</f>
        <v/>
      </c>
      <c r="U22" s="401"/>
      <c r="V22" s="401"/>
      <c r="W22" s="401"/>
      <c r="X22" s="470"/>
      <c r="Y22" s="471"/>
      <c r="Z22" s="472"/>
      <c r="AA22" s="425"/>
      <c r="AB22" s="451"/>
      <c r="AC22" s="456"/>
      <c r="AD22" s="456"/>
      <c r="AE22" s="456"/>
      <c r="AF22" s="457"/>
      <c r="AG22" s="458"/>
      <c r="AH22" s="458"/>
      <c r="AI22" s="458"/>
      <c r="AJ22" s="458"/>
      <c r="AK22" s="459"/>
      <c r="AL22" s="459"/>
      <c r="AM22" s="459"/>
      <c r="AN22" s="459"/>
      <c r="AO22" s="460"/>
      <c r="AP22" s="448"/>
      <c r="AQ22" s="449"/>
      <c r="AR22" s="449"/>
      <c r="AS22" s="449"/>
      <c r="AT22" s="449"/>
      <c r="AU22" s="449"/>
      <c r="AV22" s="449"/>
      <c r="AW22" s="449"/>
      <c r="AX22" s="449"/>
      <c r="AY22" s="449"/>
      <c r="AZ22" s="450"/>
      <c r="BA22" s="440"/>
      <c r="BB22" s="401"/>
      <c r="BC22" s="401"/>
      <c r="BD22" s="401"/>
      <c r="BE22" s="474"/>
      <c r="BF22" s="474"/>
      <c r="BG22" s="474"/>
      <c r="BH22" s="474"/>
      <c r="BI22" s="474"/>
      <c r="BJ22" s="474"/>
      <c r="BK22" s="474"/>
      <c r="BL22" s="474"/>
      <c r="BM22" s="474"/>
      <c r="BN22" s="474"/>
      <c r="BO22" s="92" t="s">
        <v>17</v>
      </c>
      <c r="BP22" s="93"/>
      <c r="BQ22" s="94"/>
      <c r="BR22" s="95"/>
      <c r="BS22" s="71"/>
      <c r="BT22" s="95"/>
      <c r="BU22" s="71"/>
      <c r="BV22" s="425"/>
      <c r="BW22" s="426"/>
    </row>
    <row r="23" spans="1:80" ht="17.45" customHeight="1" x14ac:dyDescent="0.4">
      <c r="D23" s="96"/>
      <c r="E23" s="97"/>
      <c r="F23" s="475" t="s">
        <v>4</v>
      </c>
      <c r="G23" s="475"/>
      <c r="H23" s="475"/>
      <c r="I23" s="475"/>
      <c r="J23" s="475"/>
      <c r="K23" s="475"/>
      <c r="L23" s="475"/>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5"/>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8"/>
    </row>
    <row r="24" spans="1:80" s="103" customFormat="1" ht="18.600000000000001" customHeight="1" x14ac:dyDescent="0.4">
      <c r="D24" s="99"/>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1"/>
      <c r="AH24" s="101"/>
      <c r="AI24" s="101"/>
      <c r="AJ24" s="101"/>
      <c r="AK24" s="278" t="s">
        <v>210</v>
      </c>
      <c r="AL24" s="278"/>
      <c r="AM24" s="278"/>
      <c r="AN24" s="278"/>
      <c r="AO24" s="278"/>
      <c r="AP24" s="278"/>
      <c r="AQ24" s="278"/>
      <c r="AR24" s="278"/>
      <c r="AS24" s="278"/>
      <c r="AT24" s="278"/>
      <c r="AU24" s="278"/>
      <c r="AV24" s="278"/>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2"/>
    </row>
    <row r="25" spans="1:80" s="103" customFormat="1" ht="18.600000000000001" customHeight="1" x14ac:dyDescent="0.4">
      <c r="D25" s="99"/>
      <c r="E25" s="100"/>
      <c r="F25" s="100"/>
      <c r="G25" s="100"/>
      <c r="H25" s="476" t="s">
        <v>156</v>
      </c>
      <c r="I25" s="476"/>
      <c r="J25" s="476"/>
      <c r="K25" s="476"/>
      <c r="L25" s="476"/>
      <c r="M25" s="476"/>
      <c r="N25" s="476"/>
      <c r="O25" s="476"/>
      <c r="P25" s="476"/>
      <c r="Q25" s="476"/>
      <c r="R25" s="476"/>
      <c r="S25" s="476"/>
      <c r="T25" s="476"/>
      <c r="U25" s="476"/>
      <c r="V25" s="476"/>
      <c r="W25" s="476"/>
      <c r="X25" s="476"/>
      <c r="Y25" s="476"/>
      <c r="Z25" s="476"/>
      <c r="AA25" s="477" t="s">
        <v>155</v>
      </c>
      <c r="AB25" s="477"/>
      <c r="AC25" s="477"/>
      <c r="AD25" s="100"/>
      <c r="AE25" s="100"/>
      <c r="AF25" s="100"/>
      <c r="AG25" s="100"/>
      <c r="AH25" s="100"/>
      <c r="AI25" s="478" t="s">
        <v>5</v>
      </c>
      <c r="AJ25" s="478"/>
      <c r="AK25" s="478"/>
      <c r="AL25" s="478"/>
      <c r="AM25" s="139" t="s">
        <v>176</v>
      </c>
      <c r="AN25" s="139"/>
      <c r="AO25" s="139"/>
      <c r="AP25" s="139"/>
      <c r="AQ25" s="139"/>
      <c r="AR25" s="139"/>
      <c r="AT25" s="315" t="s">
        <v>229</v>
      </c>
      <c r="AU25" s="315"/>
      <c r="AV25" s="315"/>
      <c r="AW25" s="315"/>
      <c r="AX25" s="315"/>
      <c r="AY25" s="315"/>
      <c r="AZ25" s="315"/>
      <c r="BA25" s="315"/>
      <c r="BB25" s="315"/>
      <c r="BC25" s="315"/>
      <c r="BD25" s="315"/>
      <c r="BE25" s="315"/>
      <c r="BF25" s="315"/>
      <c r="BG25" s="315"/>
      <c r="BH25" s="315"/>
      <c r="BI25" s="315"/>
      <c r="BJ25" s="315"/>
      <c r="BK25" s="315"/>
      <c r="BL25" s="315"/>
      <c r="BM25" s="315"/>
      <c r="BN25" s="315"/>
      <c r="BO25" s="315"/>
      <c r="BP25" s="315"/>
      <c r="BQ25" s="315"/>
      <c r="BR25" s="315"/>
      <c r="BS25" s="315"/>
      <c r="BT25" s="315"/>
      <c r="BU25" s="315"/>
      <c r="BV25" s="100"/>
      <c r="BW25" s="102"/>
    </row>
    <row r="26" spans="1:80" s="103" customFormat="1" ht="18.600000000000001" customHeight="1" x14ac:dyDescent="0.4">
      <c r="D26" s="99"/>
      <c r="E26" s="100"/>
      <c r="F26" s="100"/>
      <c r="G26" s="100"/>
      <c r="H26" s="479" t="s">
        <v>154</v>
      </c>
      <c r="I26" s="479"/>
      <c r="J26" s="479"/>
      <c r="K26" s="479"/>
      <c r="L26" s="479"/>
      <c r="M26" s="479"/>
      <c r="N26" s="479"/>
      <c r="O26" s="479"/>
      <c r="P26" s="479"/>
      <c r="Q26" s="479"/>
      <c r="R26" s="479"/>
      <c r="S26" s="479"/>
      <c r="T26" s="479"/>
      <c r="U26" s="479"/>
      <c r="V26" s="479"/>
      <c r="W26" s="479"/>
      <c r="X26" s="479"/>
      <c r="Y26" s="479"/>
      <c r="Z26" s="100"/>
      <c r="AA26" s="477"/>
      <c r="AB26" s="477"/>
      <c r="AC26" s="477"/>
      <c r="AD26" s="100"/>
      <c r="AE26" s="100"/>
      <c r="AF26" s="100"/>
      <c r="AG26" s="100"/>
      <c r="AH26" s="100"/>
      <c r="AI26" s="478"/>
      <c r="AJ26" s="478"/>
      <c r="AK26" s="478"/>
      <c r="AL26" s="478"/>
      <c r="AM26" s="468" t="s">
        <v>177</v>
      </c>
      <c r="AN26" s="468"/>
      <c r="AO26" s="468"/>
      <c r="AP26" s="468"/>
      <c r="AQ26" s="468"/>
      <c r="AR26" s="468"/>
      <c r="AT26" s="277" t="s">
        <v>230</v>
      </c>
      <c r="AU26" s="277"/>
      <c r="AV26" s="277"/>
      <c r="AW26" s="277"/>
      <c r="AX26" s="277"/>
      <c r="AY26" s="277"/>
      <c r="AZ26" s="277"/>
      <c r="BA26" s="277"/>
      <c r="BB26" s="277"/>
      <c r="BC26" s="277"/>
      <c r="BD26" s="277"/>
      <c r="BE26" s="277"/>
      <c r="BF26" s="277"/>
      <c r="BG26" s="277"/>
      <c r="BH26" s="480"/>
      <c r="BI26" s="480"/>
      <c r="BJ26" s="207"/>
      <c r="BK26" s="207"/>
      <c r="BL26" s="207"/>
      <c r="BM26" s="207"/>
      <c r="BN26" s="207"/>
      <c r="BO26" s="207"/>
      <c r="BP26" s="207"/>
      <c r="BQ26" s="207"/>
      <c r="BR26" s="207"/>
      <c r="BS26" s="207"/>
      <c r="BT26" s="207"/>
      <c r="BU26" s="207"/>
      <c r="BV26" s="100"/>
      <c r="BW26" s="102"/>
    </row>
    <row r="27" spans="1:80" ht="6" customHeight="1" x14ac:dyDescent="0.4">
      <c r="D27" s="10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105"/>
    </row>
    <row r="28" spans="1:80" ht="12" customHeight="1" x14ac:dyDescent="0.4">
      <c r="D28" s="481" t="s">
        <v>231</v>
      </c>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1"/>
      <c r="AK28" s="481"/>
      <c r="AL28" s="481"/>
      <c r="AM28" s="481"/>
      <c r="AN28" s="481"/>
      <c r="AO28" s="481"/>
      <c r="AP28" s="481"/>
      <c r="AQ28" s="481"/>
      <c r="AR28" s="481"/>
      <c r="AS28" s="481"/>
      <c r="AT28" s="483" t="s">
        <v>85</v>
      </c>
      <c r="AU28" s="484"/>
      <c r="AV28" s="485"/>
      <c r="AW28" s="489"/>
      <c r="AX28" s="489"/>
      <c r="AY28" s="490" t="s">
        <v>8</v>
      </c>
      <c r="AZ28" s="491"/>
      <c r="BA28" s="492"/>
      <c r="BB28" s="106"/>
      <c r="BC28" s="493" t="s">
        <v>157</v>
      </c>
      <c r="BD28" s="493"/>
      <c r="BE28" s="493"/>
      <c r="BF28" s="493"/>
      <c r="BG28" s="493"/>
      <c r="BH28" s="493"/>
      <c r="BI28" s="493"/>
      <c r="BJ28" s="494" t="s">
        <v>175</v>
      </c>
      <c r="BK28" s="351"/>
      <c r="BL28" s="351"/>
      <c r="BM28" s="351"/>
      <c r="BN28" s="351"/>
      <c r="BO28" s="351"/>
      <c r="BP28" s="495"/>
      <c r="BQ28" s="498" t="s">
        <v>7</v>
      </c>
      <c r="BR28" s="499"/>
      <c r="BS28" s="499"/>
      <c r="BT28" s="499"/>
      <c r="BU28" s="500"/>
    </row>
    <row r="29" spans="1:80" s="108" customFormat="1" ht="12" customHeight="1" x14ac:dyDescent="0.4">
      <c r="D29" s="482"/>
      <c r="E29" s="482"/>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2"/>
      <c r="AM29" s="482"/>
      <c r="AN29" s="482"/>
      <c r="AO29" s="482"/>
      <c r="AP29" s="482"/>
      <c r="AQ29" s="482"/>
      <c r="AR29" s="482"/>
      <c r="AS29" s="482"/>
      <c r="AT29" s="486"/>
      <c r="AU29" s="487"/>
      <c r="AV29" s="488"/>
      <c r="AW29" s="364"/>
      <c r="AX29" s="364"/>
      <c r="AY29" s="486" t="s">
        <v>9</v>
      </c>
      <c r="AZ29" s="487"/>
      <c r="BA29" s="488"/>
      <c r="BB29" s="107"/>
      <c r="BC29" s="501"/>
      <c r="BD29" s="502"/>
      <c r="BE29" s="502"/>
      <c r="BF29" s="502"/>
      <c r="BG29" s="502"/>
      <c r="BH29" s="502"/>
      <c r="BI29" s="503"/>
      <c r="BJ29" s="427"/>
      <c r="BK29" s="428"/>
      <c r="BL29" s="428"/>
      <c r="BM29" s="428"/>
      <c r="BN29" s="428"/>
      <c r="BO29" s="428"/>
      <c r="BP29" s="504"/>
      <c r="BQ29" s="427"/>
      <c r="BR29" s="428"/>
      <c r="BS29" s="428"/>
      <c r="BT29" s="428"/>
      <c r="BU29" s="504"/>
    </row>
    <row r="30" spans="1:80" s="108" customFormat="1" ht="12" customHeight="1" x14ac:dyDescent="0.4">
      <c r="D30" s="482"/>
      <c r="E30" s="482"/>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M30" s="482"/>
      <c r="AN30" s="482"/>
      <c r="AO30" s="482"/>
      <c r="AP30" s="482"/>
      <c r="AQ30" s="482"/>
      <c r="AR30" s="482"/>
      <c r="AS30" s="482"/>
      <c r="AT30" s="505" t="s">
        <v>86</v>
      </c>
      <c r="AU30" s="487"/>
      <c r="AV30" s="488"/>
      <c r="AW30" s="364"/>
      <c r="AX30" s="364"/>
      <c r="AY30" s="486" t="s">
        <v>10</v>
      </c>
      <c r="AZ30" s="487"/>
      <c r="BA30" s="488"/>
      <c r="BB30" s="107"/>
      <c r="BC30" s="501"/>
      <c r="BD30" s="502"/>
      <c r="BE30" s="502"/>
      <c r="BF30" s="502"/>
      <c r="BG30" s="502"/>
      <c r="BH30" s="502"/>
      <c r="BI30" s="503"/>
      <c r="BJ30" s="385"/>
      <c r="BK30" s="386"/>
      <c r="BL30" s="386"/>
      <c r="BM30" s="386"/>
      <c r="BN30" s="386"/>
      <c r="BO30" s="386"/>
      <c r="BP30" s="389"/>
      <c r="BQ30" s="385"/>
      <c r="BR30" s="386"/>
      <c r="BS30" s="386"/>
      <c r="BT30" s="386"/>
      <c r="BU30" s="389"/>
    </row>
    <row r="31" spans="1:80" s="108" customFormat="1" ht="12" customHeight="1" x14ac:dyDescent="0.4">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2"/>
      <c r="AM31" s="482"/>
      <c r="AN31" s="482"/>
      <c r="AO31" s="482"/>
      <c r="AP31" s="482"/>
      <c r="AQ31" s="482"/>
      <c r="AR31" s="482"/>
      <c r="AS31" s="482"/>
      <c r="AT31" s="486"/>
      <c r="AU31" s="487"/>
      <c r="AV31" s="488"/>
      <c r="AW31" s="364"/>
      <c r="AX31" s="364"/>
      <c r="AY31" s="486" t="s">
        <v>11</v>
      </c>
      <c r="AZ31" s="487"/>
      <c r="BA31" s="488"/>
      <c r="BB31" s="107"/>
      <c r="BC31" s="490"/>
      <c r="BD31" s="491"/>
      <c r="BE31" s="491"/>
      <c r="BF31" s="491"/>
      <c r="BG31" s="491"/>
      <c r="BH31" s="491"/>
      <c r="BI31" s="492"/>
      <c r="BJ31" s="498"/>
      <c r="BK31" s="499"/>
      <c r="BL31" s="499"/>
      <c r="BM31" s="499"/>
      <c r="BN31" s="499"/>
      <c r="BO31" s="499"/>
      <c r="BP31" s="500"/>
      <c r="BQ31" s="498"/>
      <c r="BR31" s="499"/>
      <c r="BS31" s="499"/>
      <c r="BT31" s="499"/>
      <c r="BU31" s="500"/>
    </row>
    <row r="32" spans="1:80" s="108" customFormat="1" ht="15.75" customHeight="1" x14ac:dyDescent="0.4">
      <c r="D32" s="482"/>
      <c r="E32" s="482"/>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2"/>
      <c r="AM32" s="482"/>
      <c r="AN32" s="482"/>
      <c r="AO32" s="482"/>
      <c r="AP32" s="482"/>
      <c r="AQ32" s="482"/>
      <c r="AR32" s="482"/>
      <c r="AS32" s="482"/>
      <c r="AT32" s="109"/>
      <c r="AU32" s="109"/>
      <c r="AV32" s="109"/>
      <c r="AW32" s="109"/>
      <c r="AX32" s="109"/>
      <c r="AY32" s="486" t="s">
        <v>12</v>
      </c>
      <c r="AZ32" s="487"/>
      <c r="BA32" s="488"/>
      <c r="BB32" s="107"/>
      <c r="BC32" s="496" t="s">
        <v>158</v>
      </c>
      <c r="BD32" s="496"/>
      <c r="BE32" s="496"/>
      <c r="BF32" s="496"/>
      <c r="BG32" s="496"/>
      <c r="BH32" s="496"/>
      <c r="BI32" s="496"/>
      <c r="BJ32" s="497" t="s">
        <v>159</v>
      </c>
      <c r="BK32" s="497"/>
      <c r="BL32" s="497"/>
      <c r="BM32" s="497"/>
      <c r="BN32" s="497"/>
      <c r="BO32" s="497"/>
      <c r="BP32" s="497"/>
      <c r="BQ32" s="497"/>
      <c r="BR32" s="497"/>
      <c r="BS32" s="497"/>
      <c r="BT32" s="497"/>
      <c r="BU32" s="497"/>
    </row>
    <row r="33" spans="7:73" s="108" customFormat="1" ht="11.25" customHeight="1" x14ac:dyDescent="0.4">
      <c r="G33" s="110"/>
    </row>
    <row r="34" spans="7:73" s="108" customFormat="1" ht="11.25" customHeight="1" x14ac:dyDescent="0.4">
      <c r="G34" s="110"/>
      <c r="BQ34" s="72"/>
      <c r="BR34" s="72"/>
      <c r="BS34" s="72"/>
      <c r="BT34" s="72"/>
      <c r="BU34" s="72"/>
    </row>
    <row r="35" spans="7:73" s="108" customFormat="1" ht="11.25" customHeight="1" x14ac:dyDescent="0.4">
      <c r="AY35" s="111"/>
      <c r="AZ35" s="111"/>
      <c r="BA35" s="111"/>
      <c r="BB35" s="111"/>
      <c r="BC35" s="111"/>
      <c r="BQ35" s="72"/>
      <c r="BR35" s="72"/>
      <c r="BS35" s="72"/>
      <c r="BT35" s="72"/>
      <c r="BU35" s="72"/>
    </row>
    <row r="36" spans="7:73" ht="13.5" customHeight="1" x14ac:dyDescent="0.4"/>
    <row r="37" spans="7:73" ht="14.25" customHeight="1" x14ac:dyDescent="0.4">
      <c r="BC37" s="108"/>
    </row>
    <row r="38" spans="7:73" ht="13.5" customHeight="1" x14ac:dyDescent="0.4">
      <c r="BC38" s="108"/>
    </row>
    <row r="39" spans="7:73" ht="13.5" customHeight="1" x14ac:dyDescent="0.4">
      <c r="BC39" s="108"/>
    </row>
    <row r="40" spans="7:73" ht="13.5" customHeight="1" x14ac:dyDescent="0.4">
      <c r="BC40" s="108"/>
    </row>
    <row r="41" spans="7:73" x14ac:dyDescent="0.4">
      <c r="BC41" s="111"/>
      <c r="BD41" s="111"/>
      <c r="BE41" s="108"/>
      <c r="BF41" s="111"/>
      <c r="BG41" s="108"/>
      <c r="BH41" s="108"/>
    </row>
  </sheetData>
  <sheetProtection algorithmName="SHA-512" hashValue="Y+fIQmC9U5yv0sInWlp/+kOQbolTXKmkn/C8HOpf39jELZbRBTvzK5GB+1lbC0PnqeEAzRPnBhcSkeR65RY5OQ==" saltValue="HC5U0yuiggU0/FoRYx+jSw==" spinCount="100000" sheet="1" objects="1" selectLockedCells="1"/>
  <mergeCells count="158">
    <mergeCell ref="D28:AS32"/>
    <mergeCell ref="AT28:AV29"/>
    <mergeCell ref="AW28:AX29"/>
    <mergeCell ref="AY28:BA28"/>
    <mergeCell ref="BC28:BI28"/>
    <mergeCell ref="BJ28:BP28"/>
    <mergeCell ref="AY32:BA32"/>
    <mergeCell ref="BC32:BI32"/>
    <mergeCell ref="BJ32:BU32"/>
    <mergeCell ref="BQ28:BU28"/>
    <mergeCell ref="AY29:BA29"/>
    <mergeCell ref="BC29:BI31"/>
    <mergeCell ref="BJ29:BP31"/>
    <mergeCell ref="BQ29:BU31"/>
    <mergeCell ref="AT30:AV31"/>
    <mergeCell ref="AW30:AX31"/>
    <mergeCell ref="AY30:BA30"/>
    <mergeCell ref="AY31:BA31"/>
    <mergeCell ref="F23:AK23"/>
    <mergeCell ref="AK24:AV24"/>
    <mergeCell ref="H25:Z25"/>
    <mergeCell ref="AA25:AC26"/>
    <mergeCell ref="AI25:AL26"/>
    <mergeCell ref="AT25:BU25"/>
    <mergeCell ref="H26:Y26"/>
    <mergeCell ref="AM26:AR26"/>
    <mergeCell ref="AT26:BG26"/>
    <mergeCell ref="BH26:BI26"/>
    <mergeCell ref="BR20:BU21"/>
    <mergeCell ref="BV20:BW22"/>
    <mergeCell ref="F21:H21"/>
    <mergeCell ref="I21:T21"/>
    <mergeCell ref="AP21:AZ22"/>
    <mergeCell ref="F22:H22"/>
    <mergeCell ref="AA20:AB22"/>
    <mergeCell ref="AC20:AF22"/>
    <mergeCell ref="AG20:AJ22"/>
    <mergeCell ref="AK20:AO22"/>
    <mergeCell ref="AQ20:AZ20"/>
    <mergeCell ref="BA20:BB22"/>
    <mergeCell ref="A20:A22"/>
    <mergeCell ref="D20:E22"/>
    <mergeCell ref="F20:H20"/>
    <mergeCell ref="I20:T20"/>
    <mergeCell ref="U20:W22"/>
    <mergeCell ref="X20:Z22"/>
    <mergeCell ref="BC17:BD19"/>
    <mergeCell ref="BE17:BN19"/>
    <mergeCell ref="BO17:BQ18"/>
    <mergeCell ref="A17:A19"/>
    <mergeCell ref="D17:E19"/>
    <mergeCell ref="BC20:BD22"/>
    <mergeCell ref="BE20:BN22"/>
    <mergeCell ref="BO20:BQ21"/>
    <mergeCell ref="BR17:BU18"/>
    <mergeCell ref="BV17:BW19"/>
    <mergeCell ref="F18:H18"/>
    <mergeCell ref="I18:T18"/>
    <mergeCell ref="AP18:AZ19"/>
    <mergeCell ref="F19:H19"/>
    <mergeCell ref="AA17:AB19"/>
    <mergeCell ref="AC17:AF19"/>
    <mergeCell ref="AG17:AJ19"/>
    <mergeCell ref="AK17:AO19"/>
    <mergeCell ref="AQ17:AZ17"/>
    <mergeCell ref="BA17:BB19"/>
    <mergeCell ref="F17:H17"/>
    <mergeCell ref="I17:T17"/>
    <mergeCell ref="U17:W19"/>
    <mergeCell ref="X17:Z19"/>
    <mergeCell ref="BC14:BD16"/>
    <mergeCell ref="BE14:BN16"/>
    <mergeCell ref="BO14:BQ15"/>
    <mergeCell ref="BR14:BU15"/>
    <mergeCell ref="BV14:BW16"/>
    <mergeCell ref="F15:H15"/>
    <mergeCell ref="I15:T15"/>
    <mergeCell ref="AP15:AZ16"/>
    <mergeCell ref="F16:H16"/>
    <mergeCell ref="AA14:AB16"/>
    <mergeCell ref="AC14:AF16"/>
    <mergeCell ref="AG14:AJ16"/>
    <mergeCell ref="AK14:AO16"/>
    <mergeCell ref="AQ14:AZ14"/>
    <mergeCell ref="BA14:BB16"/>
    <mergeCell ref="A14:A16"/>
    <mergeCell ref="D14:E16"/>
    <mergeCell ref="F14:H14"/>
    <mergeCell ref="I14:T14"/>
    <mergeCell ref="U14:W16"/>
    <mergeCell ref="X14:Z16"/>
    <mergeCell ref="BC11:BD13"/>
    <mergeCell ref="BV9:BW10"/>
    <mergeCell ref="BO10:BU10"/>
    <mergeCell ref="A11:A13"/>
    <mergeCell ref="D11:E13"/>
    <mergeCell ref="F11:H11"/>
    <mergeCell ref="I11:T11"/>
    <mergeCell ref="U11:W13"/>
    <mergeCell ref="X11:Z13"/>
    <mergeCell ref="AG9:AJ10"/>
    <mergeCell ref="AK9:AO10"/>
    <mergeCell ref="AP9:AZ10"/>
    <mergeCell ref="BA9:BB10"/>
    <mergeCell ref="BC9:BD10"/>
    <mergeCell ref="BE9:BN10"/>
    <mergeCell ref="BR11:BU12"/>
    <mergeCell ref="BV11:BW13"/>
    <mergeCell ref="F12:H12"/>
    <mergeCell ref="AG11:AJ13"/>
    <mergeCell ref="AK11:AO13"/>
    <mergeCell ref="D8:M8"/>
    <mergeCell ref="N8:AL8"/>
    <mergeCell ref="AM8:AV8"/>
    <mergeCell ref="AW8:BU8"/>
    <mergeCell ref="A9:C10"/>
    <mergeCell ref="D9:E10"/>
    <mergeCell ref="F9:T10"/>
    <mergeCell ref="U9:W10"/>
    <mergeCell ref="X9:Z10"/>
    <mergeCell ref="AA9:AF10"/>
    <mergeCell ref="BO9:BQ9"/>
    <mergeCell ref="BR9:BU9"/>
    <mergeCell ref="BE11:BN13"/>
    <mergeCell ref="BO11:BQ12"/>
    <mergeCell ref="AQ11:AZ11"/>
    <mergeCell ref="BA11:BB13"/>
    <mergeCell ref="I12:T12"/>
    <mergeCell ref="AP12:AZ13"/>
    <mergeCell ref="F13:H13"/>
    <mergeCell ref="AA11:AB13"/>
    <mergeCell ref="AC11:AF13"/>
    <mergeCell ref="BG3:BL5"/>
    <mergeCell ref="BM3:BN5"/>
    <mergeCell ref="BO3:BU5"/>
    <mergeCell ref="A4:C5"/>
    <mergeCell ref="D4:J4"/>
    <mergeCell ref="U4:AB5"/>
    <mergeCell ref="AC4:AY5"/>
    <mergeCell ref="D5:T5"/>
    <mergeCell ref="A6:A7"/>
    <mergeCell ref="D6:H6"/>
    <mergeCell ref="U6:AB6"/>
    <mergeCell ref="AC6:BA6"/>
    <mergeCell ref="BB6:BJ6"/>
    <mergeCell ref="BK6:BW6"/>
    <mergeCell ref="D7:T7"/>
    <mergeCell ref="U7:AB7"/>
    <mergeCell ref="AC7:BW7"/>
    <mergeCell ref="D1:AJ2"/>
    <mergeCell ref="AK2:AN2"/>
    <mergeCell ref="AO2:AR2"/>
    <mergeCell ref="AS2:AV2"/>
    <mergeCell ref="D3:T3"/>
    <mergeCell ref="U3:AB3"/>
    <mergeCell ref="AC3:AY3"/>
    <mergeCell ref="AZ3:BA5"/>
    <mergeCell ref="BB3:BF5"/>
  </mergeCells>
  <phoneticPr fontId="1"/>
  <printOptions horizontalCentered="1" verticalCentered="1"/>
  <pageMargins left="0" right="0" top="0.19685039370078741" bottom="0" header="0.39370078740157483" footer="0"/>
  <pageSetup paperSize="9" scale="87" orientation="landscape" r:id="rId1"/>
  <headerFooter alignWithMargins="0">
    <oddFooter>&amp;R&amp;"ＭＳ Ｐゴシック,標準"Ver.202502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C2B99-8F1F-4D82-B56A-8B8995DABB6F}">
  <sheetPr>
    <tabColor theme="8" tint="0.39997558519241921"/>
  </sheetPr>
  <dimension ref="A1:CB41"/>
  <sheetViews>
    <sheetView showGridLines="0" view="pageBreakPreview" zoomScaleNormal="100" zoomScaleSheetLayoutView="100" workbookViewId="0">
      <selection activeCell="AP21" sqref="AP21:AZ22"/>
    </sheetView>
  </sheetViews>
  <sheetFormatPr defaultColWidth="2" defaultRowHeight="15" x14ac:dyDescent="0.4"/>
  <cols>
    <col min="1" max="1" width="1.875" style="72" customWidth="1"/>
    <col min="2" max="2" width="4.5" style="72" customWidth="1"/>
    <col min="3" max="3" width="11.875" style="72" customWidth="1"/>
    <col min="4" max="20" width="2" style="72" customWidth="1"/>
    <col min="21" max="26" width="1.5" style="72" customWidth="1"/>
    <col min="27" max="28" width="1.375" style="72" customWidth="1"/>
    <col min="29" max="56" width="2" style="72" customWidth="1"/>
    <col min="57" max="66" width="1.5" style="72" customWidth="1"/>
    <col min="67" max="73" width="2" style="72" customWidth="1"/>
    <col min="74" max="16384" width="2" style="72"/>
  </cols>
  <sheetData>
    <row r="1" spans="1:80" ht="13.5" customHeight="1" x14ac:dyDescent="0.4">
      <c r="D1" s="316" t="s">
        <v>149</v>
      </c>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551"/>
      <c r="AL1" s="551"/>
      <c r="AM1" s="551"/>
      <c r="AN1" s="551"/>
      <c r="AO1" s="551"/>
      <c r="AP1" s="551"/>
      <c r="AQ1" s="551"/>
      <c r="AR1" s="551"/>
      <c r="AS1" s="551"/>
      <c r="AT1" s="551"/>
      <c r="AU1" s="551"/>
      <c r="AV1" s="551"/>
      <c r="AW1" s="64" t="s">
        <v>148</v>
      </c>
      <c r="AX1" s="65"/>
      <c r="AY1" s="65"/>
      <c r="AZ1" s="66"/>
      <c r="BA1" s="64" t="s">
        <v>164</v>
      </c>
      <c r="BB1" s="65"/>
      <c r="BC1" s="65"/>
      <c r="BD1" s="65"/>
      <c r="BE1" s="64" t="s">
        <v>163</v>
      </c>
      <c r="BF1" s="65"/>
      <c r="BG1" s="65"/>
      <c r="BH1" s="65"/>
      <c r="BI1" s="66"/>
      <c r="BJ1" s="65" t="s">
        <v>162</v>
      </c>
      <c r="BK1" s="65"/>
      <c r="BL1" s="65"/>
      <c r="BM1" s="65"/>
      <c r="BN1" s="66"/>
      <c r="BO1" s="65" t="s">
        <v>161</v>
      </c>
      <c r="BP1" s="65"/>
      <c r="BQ1" s="65"/>
      <c r="BR1" s="66"/>
      <c r="BS1" s="68"/>
      <c r="BT1" s="69" t="s">
        <v>160</v>
      </c>
      <c r="BU1" s="70"/>
      <c r="BV1" s="68"/>
      <c r="BW1" s="71"/>
    </row>
    <row r="2" spans="1:80" ht="33.6" customHeight="1" thickBot="1" x14ac:dyDescent="0.45">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552"/>
      <c r="AL2" s="552"/>
      <c r="AM2" s="552"/>
      <c r="AN2" s="552"/>
      <c r="AO2" s="552"/>
      <c r="AP2" s="552"/>
      <c r="AQ2" s="552"/>
      <c r="AR2" s="552"/>
      <c r="AS2" s="552"/>
      <c r="AT2" s="552"/>
      <c r="AU2" s="552"/>
      <c r="AV2" s="552"/>
      <c r="AW2" s="112"/>
      <c r="AX2" s="62" t="s">
        <v>169</v>
      </c>
      <c r="AY2" s="62"/>
      <c r="AZ2" s="78"/>
      <c r="BA2" s="62"/>
      <c r="BB2" s="62" t="s">
        <v>169</v>
      </c>
      <c r="BC2" s="62"/>
      <c r="BD2" s="73"/>
      <c r="BE2" s="112"/>
      <c r="BF2" s="62"/>
      <c r="BG2" s="62"/>
      <c r="BH2" s="62"/>
      <c r="BI2" s="73"/>
      <c r="BJ2" s="75"/>
      <c r="BK2" s="75"/>
      <c r="BL2" s="75"/>
      <c r="BM2" s="75"/>
      <c r="BN2" s="78"/>
      <c r="BO2" s="75"/>
      <c r="BP2" s="75"/>
      <c r="BQ2" s="75"/>
      <c r="BR2" s="78"/>
      <c r="BS2" s="75"/>
      <c r="BT2" s="75"/>
      <c r="BU2" s="75"/>
      <c r="BV2" s="75"/>
      <c r="BW2" s="78"/>
    </row>
    <row r="3" spans="1:80" ht="13.15" customHeight="1" thickBot="1" x14ac:dyDescent="0.45">
      <c r="D3" s="573" t="s">
        <v>67</v>
      </c>
      <c r="E3" s="574"/>
      <c r="F3" s="574"/>
      <c r="G3" s="574"/>
      <c r="H3" s="574"/>
      <c r="I3" s="574"/>
      <c r="J3" s="574"/>
      <c r="K3" s="574"/>
      <c r="L3" s="574"/>
      <c r="M3" s="574"/>
      <c r="N3" s="574"/>
      <c r="O3" s="574"/>
      <c r="P3" s="574"/>
      <c r="Q3" s="574"/>
      <c r="R3" s="574"/>
      <c r="S3" s="574"/>
      <c r="T3" s="575"/>
      <c r="U3" s="576" t="s">
        <v>59</v>
      </c>
      <c r="V3" s="577"/>
      <c r="W3" s="577"/>
      <c r="X3" s="577"/>
      <c r="Y3" s="577"/>
      <c r="Z3" s="577"/>
      <c r="AA3" s="577"/>
      <c r="AB3" s="578"/>
      <c r="AC3" s="579"/>
      <c r="AD3" s="580"/>
      <c r="AE3" s="580"/>
      <c r="AF3" s="580"/>
      <c r="AG3" s="580"/>
      <c r="AH3" s="580"/>
      <c r="AI3" s="580"/>
      <c r="AJ3" s="580"/>
      <c r="AK3" s="580"/>
      <c r="AL3" s="580"/>
      <c r="AM3" s="580"/>
      <c r="AN3" s="580"/>
      <c r="AO3" s="580"/>
      <c r="AP3" s="580"/>
      <c r="AQ3" s="580"/>
      <c r="AR3" s="580"/>
      <c r="AS3" s="580"/>
      <c r="AT3" s="580"/>
      <c r="AU3" s="580"/>
      <c r="AV3" s="580"/>
      <c r="AW3" s="580"/>
      <c r="AX3" s="580"/>
      <c r="AY3" s="581"/>
      <c r="AZ3" s="582" t="s">
        <v>0</v>
      </c>
      <c r="BA3" s="582"/>
      <c r="BB3" s="595"/>
      <c r="BC3" s="596"/>
      <c r="BD3" s="596"/>
      <c r="BE3" s="596"/>
      <c r="BF3" s="597"/>
      <c r="BG3" s="604" t="s">
        <v>1</v>
      </c>
      <c r="BH3" s="605"/>
      <c r="BI3" s="605"/>
      <c r="BJ3" s="605"/>
      <c r="BK3" s="605"/>
      <c r="BL3" s="606"/>
      <c r="BM3" s="567"/>
      <c r="BN3" s="568"/>
      <c r="BO3" s="568"/>
      <c r="BP3" s="568"/>
      <c r="BQ3" s="568"/>
      <c r="BR3" s="568"/>
      <c r="BS3" s="568"/>
      <c r="BT3" s="568"/>
      <c r="BU3" s="568"/>
      <c r="BV3" s="113"/>
      <c r="BW3" s="114"/>
    </row>
    <row r="4" spans="1:80" ht="24" customHeight="1" thickTop="1" thickBot="1" x14ac:dyDescent="0.45">
      <c r="A4" s="583" t="s">
        <v>186</v>
      </c>
      <c r="B4" s="416"/>
      <c r="C4" s="584"/>
      <c r="D4" s="559" t="s">
        <v>68</v>
      </c>
      <c r="E4" s="404"/>
      <c r="F4" s="404"/>
      <c r="G4" s="404"/>
      <c r="H4" s="404"/>
      <c r="I4" s="404"/>
      <c r="J4" s="404"/>
      <c r="K4" s="115"/>
      <c r="L4" s="116"/>
      <c r="M4" s="116"/>
      <c r="N4" s="116"/>
      <c r="O4" s="116"/>
      <c r="P4" s="116"/>
      <c r="Q4" s="116"/>
      <c r="R4" s="117"/>
      <c r="S4" s="118"/>
      <c r="T4" s="119"/>
      <c r="U4" s="352" t="s">
        <v>13</v>
      </c>
      <c r="V4" s="353"/>
      <c r="W4" s="353"/>
      <c r="X4" s="353"/>
      <c r="Y4" s="353"/>
      <c r="Z4" s="353"/>
      <c r="AA4" s="353"/>
      <c r="AB4" s="354"/>
      <c r="AC4" s="560"/>
      <c r="AD4" s="561"/>
      <c r="AE4" s="561"/>
      <c r="AF4" s="561"/>
      <c r="AG4" s="561"/>
      <c r="AH4" s="561"/>
      <c r="AI4" s="561"/>
      <c r="AJ4" s="561"/>
      <c r="AK4" s="561"/>
      <c r="AL4" s="561"/>
      <c r="AM4" s="561"/>
      <c r="AN4" s="561"/>
      <c r="AO4" s="561"/>
      <c r="AP4" s="561"/>
      <c r="AQ4" s="561"/>
      <c r="AR4" s="561"/>
      <c r="AS4" s="561"/>
      <c r="AT4" s="561"/>
      <c r="AU4" s="561"/>
      <c r="AV4" s="561"/>
      <c r="AW4" s="561"/>
      <c r="AX4" s="561"/>
      <c r="AY4" s="562"/>
      <c r="AZ4" s="330"/>
      <c r="BA4" s="330"/>
      <c r="BB4" s="598"/>
      <c r="BC4" s="599"/>
      <c r="BD4" s="599"/>
      <c r="BE4" s="599"/>
      <c r="BF4" s="600"/>
      <c r="BG4" s="402"/>
      <c r="BH4" s="607"/>
      <c r="BI4" s="607"/>
      <c r="BJ4" s="607"/>
      <c r="BK4" s="607"/>
      <c r="BL4" s="608"/>
      <c r="BM4" s="569"/>
      <c r="BN4" s="570"/>
      <c r="BO4" s="570"/>
      <c r="BP4" s="570"/>
      <c r="BQ4" s="570"/>
      <c r="BR4" s="570"/>
      <c r="BS4" s="570"/>
      <c r="BT4" s="570"/>
      <c r="BU4" s="570"/>
      <c r="BV4" s="82"/>
      <c r="BW4" s="120"/>
    </row>
    <row r="5" spans="1:80" ht="13.15" customHeight="1" thickTop="1" thickBot="1" x14ac:dyDescent="0.45">
      <c r="A5" s="585"/>
      <c r="B5" s="586"/>
      <c r="C5" s="587"/>
      <c r="D5" s="566" t="s">
        <v>62</v>
      </c>
      <c r="E5" s="356"/>
      <c r="F5" s="356"/>
      <c r="G5" s="356"/>
      <c r="H5" s="356"/>
      <c r="I5" s="357"/>
      <c r="J5" s="357"/>
      <c r="K5" s="357"/>
      <c r="L5" s="357"/>
      <c r="M5" s="357"/>
      <c r="N5" s="357"/>
      <c r="O5" s="357"/>
      <c r="P5" s="357"/>
      <c r="Q5" s="357"/>
      <c r="R5" s="357"/>
      <c r="S5" s="357"/>
      <c r="T5" s="358"/>
      <c r="U5" s="352"/>
      <c r="V5" s="353"/>
      <c r="W5" s="353"/>
      <c r="X5" s="353"/>
      <c r="Y5" s="353"/>
      <c r="Z5" s="353"/>
      <c r="AA5" s="353"/>
      <c r="AB5" s="354"/>
      <c r="AC5" s="563"/>
      <c r="AD5" s="564"/>
      <c r="AE5" s="564"/>
      <c r="AF5" s="564"/>
      <c r="AG5" s="564"/>
      <c r="AH5" s="564"/>
      <c r="AI5" s="564"/>
      <c r="AJ5" s="564"/>
      <c r="AK5" s="564"/>
      <c r="AL5" s="564"/>
      <c r="AM5" s="564"/>
      <c r="AN5" s="564"/>
      <c r="AO5" s="564"/>
      <c r="AP5" s="564"/>
      <c r="AQ5" s="564"/>
      <c r="AR5" s="564"/>
      <c r="AS5" s="564"/>
      <c r="AT5" s="564"/>
      <c r="AU5" s="564"/>
      <c r="AV5" s="564"/>
      <c r="AW5" s="564"/>
      <c r="AX5" s="564"/>
      <c r="AY5" s="565"/>
      <c r="AZ5" s="331"/>
      <c r="BA5" s="331"/>
      <c r="BB5" s="601"/>
      <c r="BC5" s="602"/>
      <c r="BD5" s="602"/>
      <c r="BE5" s="602"/>
      <c r="BF5" s="603"/>
      <c r="BG5" s="609"/>
      <c r="BH5" s="610"/>
      <c r="BI5" s="610"/>
      <c r="BJ5" s="610"/>
      <c r="BK5" s="610"/>
      <c r="BL5" s="611"/>
      <c r="BM5" s="571"/>
      <c r="BN5" s="572"/>
      <c r="BO5" s="572"/>
      <c r="BP5" s="572"/>
      <c r="BQ5" s="572"/>
      <c r="BR5" s="572"/>
      <c r="BS5" s="572"/>
      <c r="BT5" s="572"/>
      <c r="BU5" s="572"/>
      <c r="BV5" s="84"/>
      <c r="BW5" s="121"/>
    </row>
    <row r="6" spans="1:80" ht="28.5" customHeight="1" thickTop="1" x14ac:dyDescent="0.4">
      <c r="A6" s="588" t="s">
        <v>185</v>
      </c>
      <c r="B6" s="93" t="str">
        <f>IF(入力用!C17="不要","✔","")</f>
        <v/>
      </c>
      <c r="C6" s="149" t="s">
        <v>187</v>
      </c>
      <c r="D6" s="553" t="s">
        <v>70</v>
      </c>
      <c r="E6" s="362"/>
      <c r="F6" s="362"/>
      <c r="G6" s="362"/>
      <c r="H6" s="362"/>
      <c r="I6" s="122"/>
      <c r="J6" s="123"/>
      <c r="K6" s="123"/>
      <c r="L6" s="123"/>
      <c r="M6" s="123"/>
      <c r="N6" s="123"/>
      <c r="O6" s="123"/>
      <c r="P6" s="123"/>
      <c r="Q6" s="123"/>
      <c r="R6" s="123"/>
      <c r="S6" s="123"/>
      <c r="T6" s="124"/>
      <c r="U6" s="554" t="s">
        <v>15</v>
      </c>
      <c r="V6" s="497"/>
      <c r="W6" s="497"/>
      <c r="X6" s="497"/>
      <c r="Y6" s="497"/>
      <c r="Z6" s="497"/>
      <c r="AA6" s="497"/>
      <c r="AB6" s="497"/>
      <c r="AC6" s="555"/>
      <c r="AD6" s="555"/>
      <c r="AE6" s="555"/>
      <c r="AF6" s="555"/>
      <c r="AG6" s="555"/>
      <c r="AH6" s="555"/>
      <c r="AI6" s="555"/>
      <c r="AJ6" s="555"/>
      <c r="AK6" s="555"/>
      <c r="AL6" s="555"/>
      <c r="AM6" s="555"/>
      <c r="AN6" s="555"/>
      <c r="AO6" s="555"/>
      <c r="AP6" s="555"/>
      <c r="AQ6" s="555"/>
      <c r="AR6" s="555"/>
      <c r="AS6" s="555"/>
      <c r="AT6" s="555"/>
      <c r="AU6" s="555"/>
      <c r="AV6" s="555"/>
      <c r="AW6" s="555"/>
      <c r="AX6" s="555"/>
      <c r="AY6" s="555"/>
      <c r="AZ6" s="555"/>
      <c r="BA6" s="555"/>
      <c r="BB6" s="365" t="s">
        <v>123</v>
      </c>
      <c r="BC6" s="365"/>
      <c r="BD6" s="365"/>
      <c r="BE6" s="365"/>
      <c r="BF6" s="365"/>
      <c r="BG6" s="365"/>
      <c r="BH6" s="365"/>
      <c r="BI6" s="365"/>
      <c r="BJ6" s="365"/>
      <c r="BK6" s="593"/>
      <c r="BL6" s="593"/>
      <c r="BM6" s="593"/>
      <c r="BN6" s="593"/>
      <c r="BO6" s="593"/>
      <c r="BP6" s="593"/>
      <c r="BQ6" s="593"/>
      <c r="BR6" s="593"/>
      <c r="BS6" s="593"/>
      <c r="BT6" s="593"/>
      <c r="BU6" s="594"/>
      <c r="BV6" s="70"/>
      <c r="BW6" s="125"/>
    </row>
    <row r="7" spans="1:80" ht="30" customHeight="1" x14ac:dyDescent="0.4">
      <c r="A7" s="589"/>
      <c r="B7" s="93" t="str">
        <f>IF(入力用!C17="必要","✔","")</f>
        <v/>
      </c>
      <c r="C7" s="149" t="s">
        <v>188</v>
      </c>
      <c r="D7" s="553" t="s">
        <v>89</v>
      </c>
      <c r="E7" s="362"/>
      <c r="F7" s="362"/>
      <c r="G7" s="362"/>
      <c r="H7" s="362"/>
      <c r="I7" s="362"/>
      <c r="J7" s="362"/>
      <c r="K7" s="362"/>
      <c r="L7" s="362"/>
      <c r="M7" s="362"/>
      <c r="N7" s="362"/>
      <c r="O7" s="362"/>
      <c r="P7" s="362"/>
      <c r="Q7" s="362"/>
      <c r="R7" s="362"/>
      <c r="S7" s="362"/>
      <c r="T7" s="556"/>
      <c r="U7" s="557" t="s">
        <v>178</v>
      </c>
      <c r="V7" s="558"/>
      <c r="W7" s="558"/>
      <c r="X7" s="558"/>
      <c r="Y7" s="558"/>
      <c r="Z7" s="558"/>
      <c r="AA7" s="558"/>
      <c r="AB7" s="558"/>
      <c r="AC7" s="558"/>
      <c r="AD7" s="558"/>
      <c r="AE7" s="558"/>
      <c r="AF7" s="558"/>
      <c r="AG7" s="558"/>
      <c r="AH7" s="558"/>
      <c r="AI7" s="558"/>
      <c r="AJ7" s="558"/>
      <c r="AK7" s="558"/>
      <c r="AL7" s="558"/>
      <c r="AM7" s="558"/>
      <c r="AN7" s="558"/>
      <c r="AO7" s="558"/>
      <c r="AP7" s="558"/>
      <c r="AQ7" s="558"/>
      <c r="AR7" s="558"/>
      <c r="AS7" s="558"/>
      <c r="AT7" s="558"/>
      <c r="AU7" s="558"/>
      <c r="AV7" s="558"/>
      <c r="AW7" s="558"/>
      <c r="AX7" s="558"/>
      <c r="AY7" s="558"/>
      <c r="AZ7" s="558"/>
      <c r="BA7" s="558"/>
      <c r="BB7" s="558"/>
      <c r="BC7" s="558"/>
      <c r="BD7" s="558"/>
      <c r="BE7" s="558"/>
      <c r="BF7" s="558"/>
      <c r="BG7" s="558"/>
      <c r="BH7" s="558"/>
      <c r="BI7" s="558"/>
      <c r="BJ7" s="558"/>
      <c r="BK7" s="558"/>
      <c r="BL7" s="558"/>
      <c r="BM7" s="558"/>
      <c r="BN7" s="558"/>
      <c r="BO7" s="558"/>
      <c r="BP7" s="558"/>
      <c r="BQ7" s="558"/>
      <c r="BR7" s="558"/>
      <c r="BS7" s="558"/>
      <c r="BT7" s="558"/>
      <c r="BU7" s="558"/>
      <c r="BV7" s="70"/>
      <c r="BW7" s="125"/>
    </row>
    <row r="8" spans="1:80" ht="24" customHeight="1" thickBot="1" x14ac:dyDescent="0.45">
      <c r="D8" s="612" t="s">
        <v>90</v>
      </c>
      <c r="E8" s="613"/>
      <c r="F8" s="613"/>
      <c r="G8" s="613"/>
      <c r="H8" s="613"/>
      <c r="I8" s="613"/>
      <c r="J8" s="613"/>
      <c r="K8" s="613"/>
      <c r="L8" s="613"/>
      <c r="M8" s="614"/>
      <c r="N8" s="615"/>
      <c r="O8" s="616"/>
      <c r="P8" s="616"/>
      <c r="Q8" s="616"/>
      <c r="R8" s="616"/>
      <c r="S8" s="616"/>
      <c r="T8" s="616"/>
      <c r="U8" s="617"/>
      <c r="V8" s="617"/>
      <c r="W8" s="617"/>
      <c r="X8" s="617"/>
      <c r="Y8" s="617"/>
      <c r="Z8" s="617"/>
      <c r="AA8" s="617"/>
      <c r="AB8" s="617"/>
      <c r="AC8" s="617"/>
      <c r="AD8" s="617"/>
      <c r="AE8" s="617"/>
      <c r="AF8" s="617"/>
      <c r="AG8" s="617"/>
      <c r="AH8" s="617"/>
      <c r="AI8" s="617"/>
      <c r="AJ8" s="617"/>
      <c r="AK8" s="617"/>
      <c r="AL8" s="618"/>
      <c r="AM8" s="619" t="s">
        <v>91</v>
      </c>
      <c r="AN8" s="620"/>
      <c r="AO8" s="620"/>
      <c r="AP8" s="620"/>
      <c r="AQ8" s="620"/>
      <c r="AR8" s="620"/>
      <c r="AS8" s="620"/>
      <c r="AT8" s="620"/>
      <c r="AU8" s="620"/>
      <c r="AV8" s="621"/>
      <c r="AW8" s="622"/>
      <c r="AX8" s="623"/>
      <c r="AY8" s="623"/>
      <c r="AZ8" s="623"/>
      <c r="BA8" s="623"/>
      <c r="BB8" s="623"/>
      <c r="BC8" s="623"/>
      <c r="BD8" s="623"/>
      <c r="BE8" s="623"/>
      <c r="BF8" s="623"/>
      <c r="BG8" s="623"/>
      <c r="BH8" s="623"/>
      <c r="BI8" s="623"/>
      <c r="BJ8" s="623"/>
      <c r="BK8" s="623"/>
      <c r="BL8" s="623"/>
      <c r="BM8" s="623"/>
      <c r="BN8" s="623"/>
      <c r="BO8" s="623"/>
      <c r="BP8" s="623"/>
      <c r="BQ8" s="623"/>
      <c r="BR8" s="623"/>
      <c r="BS8" s="623"/>
      <c r="BT8" s="623"/>
      <c r="BU8" s="623"/>
      <c r="BV8" s="126"/>
      <c r="BW8" s="127"/>
    </row>
    <row r="9" spans="1:80" ht="21.75" customHeight="1" x14ac:dyDescent="0.4">
      <c r="A9" s="583" t="s">
        <v>186</v>
      </c>
      <c r="B9" s="416"/>
      <c r="C9" s="416"/>
      <c r="D9" s="624" t="s">
        <v>69</v>
      </c>
      <c r="E9" s="625"/>
      <c r="F9" s="379" t="s">
        <v>60</v>
      </c>
      <c r="G9" s="379"/>
      <c r="H9" s="379"/>
      <c r="I9" s="379"/>
      <c r="J9" s="379"/>
      <c r="K9" s="379"/>
      <c r="L9" s="379"/>
      <c r="M9" s="379"/>
      <c r="N9" s="379"/>
      <c r="O9" s="379"/>
      <c r="P9" s="379"/>
      <c r="Q9" s="379"/>
      <c r="R9" s="379"/>
      <c r="S9" s="379"/>
      <c r="T9" s="379"/>
      <c r="U9" s="381" t="s">
        <v>71</v>
      </c>
      <c r="V9" s="381"/>
      <c r="W9" s="381"/>
      <c r="X9" s="381" t="s">
        <v>72</v>
      </c>
      <c r="Y9" s="381"/>
      <c r="Z9" s="381"/>
      <c r="AA9" s="383" t="s">
        <v>73</v>
      </c>
      <c r="AB9" s="383"/>
      <c r="AC9" s="383"/>
      <c r="AD9" s="383"/>
      <c r="AE9" s="383"/>
      <c r="AF9" s="383"/>
      <c r="AG9" s="383" t="s">
        <v>74</v>
      </c>
      <c r="AH9" s="383"/>
      <c r="AI9" s="383"/>
      <c r="AJ9" s="383"/>
      <c r="AK9" s="406" t="s">
        <v>92</v>
      </c>
      <c r="AL9" s="407"/>
      <c r="AM9" s="407"/>
      <c r="AN9" s="407"/>
      <c r="AO9" s="407"/>
      <c r="AP9" s="409" t="s">
        <v>173</v>
      </c>
      <c r="AQ9" s="409"/>
      <c r="AR9" s="409"/>
      <c r="AS9" s="409"/>
      <c r="AT9" s="409"/>
      <c r="AU9" s="409"/>
      <c r="AV9" s="409"/>
      <c r="AW9" s="409"/>
      <c r="AX9" s="409"/>
      <c r="AY9" s="409"/>
      <c r="AZ9" s="409"/>
      <c r="BA9" s="411" t="s">
        <v>75</v>
      </c>
      <c r="BB9" s="411"/>
      <c r="BC9" s="411" t="s">
        <v>76</v>
      </c>
      <c r="BD9" s="411"/>
      <c r="BE9" s="413" t="s">
        <v>88</v>
      </c>
      <c r="BF9" s="413"/>
      <c r="BG9" s="413"/>
      <c r="BH9" s="413"/>
      <c r="BI9" s="413"/>
      <c r="BJ9" s="413"/>
      <c r="BK9" s="413"/>
      <c r="BL9" s="413"/>
      <c r="BM9" s="413"/>
      <c r="BN9" s="413"/>
      <c r="BO9" s="385" t="s">
        <v>77</v>
      </c>
      <c r="BP9" s="386"/>
      <c r="BQ9" s="387"/>
      <c r="BR9" s="388" t="s">
        <v>78</v>
      </c>
      <c r="BS9" s="386"/>
      <c r="BT9" s="386"/>
      <c r="BU9" s="389"/>
      <c r="BV9" s="402" t="s">
        <v>152</v>
      </c>
      <c r="BW9" s="337"/>
      <c r="BX9" s="88"/>
      <c r="BY9" s="550"/>
      <c r="BZ9" s="550"/>
      <c r="CA9" s="550"/>
      <c r="CB9" s="550"/>
    </row>
    <row r="10" spans="1:80" ht="19.899999999999999" customHeight="1" x14ac:dyDescent="0.4">
      <c r="A10" s="585"/>
      <c r="B10" s="586"/>
      <c r="C10" s="586"/>
      <c r="D10" s="377"/>
      <c r="E10" s="378"/>
      <c r="F10" s="380"/>
      <c r="G10" s="380"/>
      <c r="H10" s="380"/>
      <c r="I10" s="380"/>
      <c r="J10" s="380"/>
      <c r="K10" s="380"/>
      <c r="L10" s="380"/>
      <c r="M10" s="380"/>
      <c r="N10" s="380"/>
      <c r="O10" s="380"/>
      <c r="P10" s="380"/>
      <c r="Q10" s="380"/>
      <c r="R10" s="380"/>
      <c r="S10" s="380"/>
      <c r="T10" s="380"/>
      <c r="U10" s="382"/>
      <c r="V10" s="382"/>
      <c r="W10" s="382"/>
      <c r="X10" s="382"/>
      <c r="Y10" s="382"/>
      <c r="Z10" s="382"/>
      <c r="AA10" s="384"/>
      <c r="AB10" s="384"/>
      <c r="AC10" s="384"/>
      <c r="AD10" s="384"/>
      <c r="AE10" s="384"/>
      <c r="AF10" s="384"/>
      <c r="AG10" s="384"/>
      <c r="AH10" s="384"/>
      <c r="AI10" s="384"/>
      <c r="AJ10" s="384"/>
      <c r="AK10" s="408"/>
      <c r="AL10" s="408"/>
      <c r="AM10" s="408"/>
      <c r="AN10" s="408"/>
      <c r="AO10" s="408"/>
      <c r="AP10" s="410"/>
      <c r="AQ10" s="410"/>
      <c r="AR10" s="410"/>
      <c r="AS10" s="410"/>
      <c r="AT10" s="410"/>
      <c r="AU10" s="410"/>
      <c r="AV10" s="410"/>
      <c r="AW10" s="410"/>
      <c r="AX10" s="410"/>
      <c r="AY10" s="410"/>
      <c r="AZ10" s="410"/>
      <c r="BA10" s="412"/>
      <c r="BB10" s="412"/>
      <c r="BC10" s="412"/>
      <c r="BD10" s="412"/>
      <c r="BE10" s="414"/>
      <c r="BF10" s="414"/>
      <c r="BG10" s="414"/>
      <c r="BH10" s="414"/>
      <c r="BI10" s="414"/>
      <c r="BJ10" s="414"/>
      <c r="BK10" s="414"/>
      <c r="BL10" s="414"/>
      <c r="BM10" s="414"/>
      <c r="BN10" s="414"/>
      <c r="BO10" s="403" t="s">
        <v>2</v>
      </c>
      <c r="BP10" s="404"/>
      <c r="BQ10" s="404"/>
      <c r="BR10" s="404"/>
      <c r="BS10" s="404"/>
      <c r="BT10" s="404"/>
      <c r="BU10" s="405"/>
      <c r="BV10" s="338"/>
      <c r="BW10" s="340"/>
      <c r="BX10" s="88"/>
      <c r="BY10" s="88"/>
      <c r="BZ10" s="88"/>
      <c r="CA10" s="88"/>
      <c r="CB10" s="88"/>
    </row>
    <row r="11" spans="1:80" ht="13.15" customHeight="1" x14ac:dyDescent="0.4">
      <c r="A11" s="590" t="s">
        <v>181</v>
      </c>
      <c r="B11" s="97"/>
      <c r="C11" s="97"/>
      <c r="D11" s="464"/>
      <c r="E11" s="466"/>
      <c r="F11" s="399" t="s">
        <v>59</v>
      </c>
      <c r="G11" s="400"/>
      <c r="H11" s="400"/>
      <c r="I11" s="536"/>
      <c r="J11" s="537"/>
      <c r="K11" s="537"/>
      <c r="L11" s="537"/>
      <c r="M11" s="537"/>
      <c r="N11" s="537"/>
      <c r="O11" s="537"/>
      <c r="P11" s="537"/>
      <c r="Q11" s="537"/>
      <c r="R11" s="537"/>
      <c r="S11" s="537"/>
      <c r="T11" s="538"/>
      <c r="U11" s="539"/>
      <c r="V11" s="540"/>
      <c r="W11" s="540"/>
      <c r="X11" s="541"/>
      <c r="Y11" s="542"/>
      <c r="Z11" s="543"/>
      <c r="AA11" s="522"/>
      <c r="AB11" s="523"/>
      <c r="AC11" s="523"/>
      <c r="AD11" s="523"/>
      <c r="AE11" s="523"/>
      <c r="AF11" s="524"/>
      <c r="AG11" s="531"/>
      <c r="AH11" s="531"/>
      <c r="AI11" s="531"/>
      <c r="AJ11" s="531"/>
      <c r="AK11" s="532"/>
      <c r="AL11" s="532"/>
      <c r="AM11" s="532"/>
      <c r="AN11" s="532"/>
      <c r="AO11" s="533"/>
      <c r="AP11" s="89" t="s">
        <v>3</v>
      </c>
      <c r="AQ11" s="534"/>
      <c r="AR11" s="534"/>
      <c r="AS11" s="534"/>
      <c r="AT11" s="534"/>
      <c r="AU11" s="534"/>
      <c r="AV11" s="534"/>
      <c r="AW11" s="534"/>
      <c r="AX11" s="534"/>
      <c r="AY11" s="534"/>
      <c r="AZ11" s="535"/>
      <c r="BA11" s="440"/>
      <c r="BB11" s="401"/>
      <c r="BC11" s="401"/>
      <c r="BD11" s="401"/>
      <c r="BE11" s="508"/>
      <c r="BF11" s="508"/>
      <c r="BG11" s="508"/>
      <c r="BH11" s="508"/>
      <c r="BI11" s="508"/>
      <c r="BJ11" s="508"/>
      <c r="BK11" s="508"/>
      <c r="BL11" s="508"/>
      <c r="BM11" s="508"/>
      <c r="BN11" s="508"/>
      <c r="BO11" s="421" t="s">
        <v>151</v>
      </c>
      <c r="BP11" s="430"/>
      <c r="BQ11" s="422"/>
      <c r="BR11" s="415"/>
      <c r="BS11" s="416"/>
      <c r="BT11" s="416"/>
      <c r="BU11" s="417"/>
      <c r="BV11" s="421" t="s">
        <v>153</v>
      </c>
      <c r="BW11" s="422"/>
      <c r="BX11" s="90"/>
      <c r="BY11" s="419"/>
      <c r="BZ11" s="419"/>
      <c r="CA11" s="419"/>
      <c r="CB11" s="419"/>
    </row>
    <row r="12" spans="1:80" ht="23.25" customHeight="1" x14ac:dyDescent="0.4">
      <c r="A12" s="591"/>
      <c r="B12" s="82" t="str">
        <f>IF(入力用!C30="不要","✔","")</f>
        <v/>
      </c>
      <c r="C12" s="148" t="s">
        <v>187</v>
      </c>
      <c r="D12" s="467"/>
      <c r="E12" s="469"/>
      <c r="F12" s="427" t="s">
        <v>6</v>
      </c>
      <c r="G12" s="428"/>
      <c r="H12" s="428"/>
      <c r="I12" s="513"/>
      <c r="J12" s="514"/>
      <c r="K12" s="514"/>
      <c r="L12" s="514"/>
      <c r="M12" s="514"/>
      <c r="N12" s="514"/>
      <c r="O12" s="514"/>
      <c r="P12" s="514"/>
      <c r="Q12" s="514"/>
      <c r="R12" s="514"/>
      <c r="S12" s="514"/>
      <c r="T12" s="515"/>
      <c r="U12" s="540"/>
      <c r="V12" s="540"/>
      <c r="W12" s="540"/>
      <c r="X12" s="544"/>
      <c r="Y12" s="545"/>
      <c r="Z12" s="546"/>
      <c r="AA12" s="525"/>
      <c r="AB12" s="526"/>
      <c r="AC12" s="526"/>
      <c r="AD12" s="526"/>
      <c r="AE12" s="526"/>
      <c r="AF12" s="527"/>
      <c r="AG12" s="531"/>
      <c r="AH12" s="531"/>
      <c r="AI12" s="531"/>
      <c r="AJ12" s="531"/>
      <c r="AK12" s="532"/>
      <c r="AL12" s="532"/>
      <c r="AM12" s="532"/>
      <c r="AN12" s="532"/>
      <c r="AO12" s="533"/>
      <c r="AP12" s="516"/>
      <c r="AQ12" s="517"/>
      <c r="AR12" s="517"/>
      <c r="AS12" s="517"/>
      <c r="AT12" s="517"/>
      <c r="AU12" s="517"/>
      <c r="AV12" s="517"/>
      <c r="AW12" s="517"/>
      <c r="AX12" s="517"/>
      <c r="AY12" s="517"/>
      <c r="AZ12" s="518"/>
      <c r="BA12" s="440"/>
      <c r="BB12" s="401"/>
      <c r="BC12" s="401"/>
      <c r="BD12" s="401"/>
      <c r="BE12" s="508"/>
      <c r="BF12" s="508"/>
      <c r="BG12" s="508"/>
      <c r="BH12" s="508"/>
      <c r="BI12" s="508"/>
      <c r="BJ12" s="508"/>
      <c r="BK12" s="508"/>
      <c r="BL12" s="508"/>
      <c r="BM12" s="508"/>
      <c r="BN12" s="508"/>
      <c r="BO12" s="423"/>
      <c r="BP12" s="431"/>
      <c r="BQ12" s="424"/>
      <c r="BR12" s="418"/>
      <c r="BS12" s="419"/>
      <c r="BT12" s="419"/>
      <c r="BU12" s="420"/>
      <c r="BV12" s="423"/>
      <c r="BW12" s="424"/>
      <c r="BX12" s="90"/>
      <c r="BY12" s="419"/>
      <c r="BZ12" s="419"/>
      <c r="CA12" s="419"/>
      <c r="CB12" s="419"/>
    </row>
    <row r="13" spans="1:80" ht="19.149999999999999" customHeight="1" x14ac:dyDescent="0.4">
      <c r="A13" s="592"/>
      <c r="B13" s="84" t="str">
        <f>IF(入力用!C30="必要","✔","")</f>
        <v/>
      </c>
      <c r="C13" s="153" t="s">
        <v>188</v>
      </c>
      <c r="D13" s="467"/>
      <c r="E13" s="469"/>
      <c r="F13" s="435" t="s">
        <v>61</v>
      </c>
      <c r="G13" s="436"/>
      <c r="H13" s="437"/>
      <c r="I13" s="128"/>
      <c r="J13" s="128"/>
      <c r="K13" s="128"/>
      <c r="L13" s="128"/>
      <c r="M13" s="128"/>
      <c r="N13" s="128"/>
      <c r="O13" s="128"/>
      <c r="P13" s="128"/>
      <c r="Q13" s="128"/>
      <c r="R13" s="128"/>
      <c r="S13" s="128"/>
      <c r="T13" s="128"/>
      <c r="U13" s="540"/>
      <c r="V13" s="540"/>
      <c r="W13" s="540"/>
      <c r="X13" s="547"/>
      <c r="Y13" s="548"/>
      <c r="Z13" s="549"/>
      <c r="AA13" s="528"/>
      <c r="AB13" s="529"/>
      <c r="AC13" s="529"/>
      <c r="AD13" s="529"/>
      <c r="AE13" s="529"/>
      <c r="AF13" s="530"/>
      <c r="AG13" s="531"/>
      <c r="AH13" s="531"/>
      <c r="AI13" s="531"/>
      <c r="AJ13" s="531"/>
      <c r="AK13" s="532"/>
      <c r="AL13" s="532"/>
      <c r="AM13" s="532"/>
      <c r="AN13" s="532"/>
      <c r="AO13" s="533"/>
      <c r="AP13" s="519"/>
      <c r="AQ13" s="520"/>
      <c r="AR13" s="520"/>
      <c r="AS13" s="520"/>
      <c r="AT13" s="520"/>
      <c r="AU13" s="520"/>
      <c r="AV13" s="520"/>
      <c r="AW13" s="520"/>
      <c r="AX13" s="520"/>
      <c r="AY13" s="520"/>
      <c r="AZ13" s="521"/>
      <c r="BA13" s="440"/>
      <c r="BB13" s="401"/>
      <c r="BC13" s="401"/>
      <c r="BD13" s="401"/>
      <c r="BE13" s="508"/>
      <c r="BF13" s="508"/>
      <c r="BG13" s="508"/>
      <c r="BH13" s="508"/>
      <c r="BI13" s="508"/>
      <c r="BJ13" s="508"/>
      <c r="BK13" s="508"/>
      <c r="BL13" s="508"/>
      <c r="BM13" s="508"/>
      <c r="BN13" s="508"/>
      <c r="BO13" s="92" t="s">
        <v>172</v>
      </c>
      <c r="BP13" s="93"/>
      <c r="BQ13" s="94"/>
      <c r="BR13" s="95"/>
      <c r="BS13" s="71"/>
      <c r="BT13" s="95"/>
      <c r="BU13" s="71"/>
      <c r="BV13" s="425"/>
      <c r="BW13" s="426"/>
    </row>
    <row r="14" spans="1:80" ht="13.15" customHeight="1" x14ac:dyDescent="0.4">
      <c r="A14" s="590" t="s">
        <v>182</v>
      </c>
      <c r="B14" s="97"/>
      <c r="C14" s="97"/>
      <c r="D14" s="464"/>
      <c r="E14" s="466"/>
      <c r="F14" s="399" t="s">
        <v>59</v>
      </c>
      <c r="G14" s="400"/>
      <c r="H14" s="400"/>
      <c r="I14" s="536"/>
      <c r="J14" s="537"/>
      <c r="K14" s="537"/>
      <c r="L14" s="537"/>
      <c r="M14" s="537"/>
      <c r="N14" s="537"/>
      <c r="O14" s="537"/>
      <c r="P14" s="537"/>
      <c r="Q14" s="537"/>
      <c r="R14" s="537"/>
      <c r="S14" s="537"/>
      <c r="T14" s="538"/>
      <c r="U14" s="539"/>
      <c r="V14" s="540"/>
      <c r="W14" s="540"/>
      <c r="X14" s="541"/>
      <c r="Y14" s="542"/>
      <c r="Z14" s="543"/>
      <c r="AA14" s="522"/>
      <c r="AB14" s="523"/>
      <c r="AC14" s="523"/>
      <c r="AD14" s="523"/>
      <c r="AE14" s="523"/>
      <c r="AF14" s="524"/>
      <c r="AG14" s="531"/>
      <c r="AH14" s="531"/>
      <c r="AI14" s="531"/>
      <c r="AJ14" s="531"/>
      <c r="AK14" s="532"/>
      <c r="AL14" s="532"/>
      <c r="AM14" s="532"/>
      <c r="AN14" s="532"/>
      <c r="AO14" s="533"/>
      <c r="AP14" s="89" t="s">
        <v>3</v>
      </c>
      <c r="AQ14" s="534"/>
      <c r="AR14" s="534"/>
      <c r="AS14" s="534"/>
      <c r="AT14" s="534"/>
      <c r="AU14" s="534"/>
      <c r="AV14" s="534"/>
      <c r="AW14" s="534"/>
      <c r="AX14" s="534"/>
      <c r="AY14" s="534"/>
      <c r="AZ14" s="535"/>
      <c r="BA14" s="440"/>
      <c r="BB14" s="401"/>
      <c r="BC14" s="401"/>
      <c r="BD14" s="401"/>
      <c r="BE14" s="508"/>
      <c r="BF14" s="508"/>
      <c r="BG14" s="508"/>
      <c r="BH14" s="508"/>
      <c r="BI14" s="508"/>
      <c r="BJ14" s="508"/>
      <c r="BK14" s="508"/>
      <c r="BL14" s="508"/>
      <c r="BM14" s="508"/>
      <c r="BN14" s="508"/>
      <c r="BO14" s="421" t="s">
        <v>151</v>
      </c>
      <c r="BP14" s="430"/>
      <c r="BQ14" s="422"/>
      <c r="BR14" s="415"/>
      <c r="BS14" s="416"/>
      <c r="BT14" s="416"/>
      <c r="BU14" s="417"/>
      <c r="BV14" s="421" t="s">
        <v>153</v>
      </c>
      <c r="BW14" s="422"/>
      <c r="BX14" s="90"/>
      <c r="BY14" s="419"/>
      <c r="BZ14" s="419"/>
      <c r="CA14" s="419"/>
      <c r="CB14" s="419"/>
    </row>
    <row r="15" spans="1:80" ht="23.25" customHeight="1" x14ac:dyDescent="0.4">
      <c r="A15" s="591"/>
      <c r="B15" s="82" t="str">
        <f>IF(入力用!C48="不要","✔","")</f>
        <v/>
      </c>
      <c r="C15" s="148" t="s">
        <v>187</v>
      </c>
      <c r="D15" s="467"/>
      <c r="E15" s="469"/>
      <c r="F15" s="427" t="s">
        <v>6</v>
      </c>
      <c r="G15" s="428"/>
      <c r="H15" s="428"/>
      <c r="I15" s="513"/>
      <c r="J15" s="514"/>
      <c r="K15" s="514"/>
      <c r="L15" s="514"/>
      <c r="M15" s="514"/>
      <c r="N15" s="514"/>
      <c r="O15" s="514"/>
      <c r="P15" s="514"/>
      <c r="Q15" s="514"/>
      <c r="R15" s="514"/>
      <c r="S15" s="514"/>
      <c r="T15" s="515"/>
      <c r="U15" s="540"/>
      <c r="V15" s="540"/>
      <c r="W15" s="540"/>
      <c r="X15" s="544"/>
      <c r="Y15" s="545"/>
      <c r="Z15" s="546"/>
      <c r="AA15" s="525"/>
      <c r="AB15" s="526"/>
      <c r="AC15" s="526"/>
      <c r="AD15" s="526"/>
      <c r="AE15" s="526"/>
      <c r="AF15" s="527"/>
      <c r="AG15" s="531"/>
      <c r="AH15" s="531"/>
      <c r="AI15" s="531"/>
      <c r="AJ15" s="531"/>
      <c r="AK15" s="532"/>
      <c r="AL15" s="532"/>
      <c r="AM15" s="532"/>
      <c r="AN15" s="532"/>
      <c r="AO15" s="533"/>
      <c r="AP15" s="516"/>
      <c r="AQ15" s="517"/>
      <c r="AR15" s="517"/>
      <c r="AS15" s="517"/>
      <c r="AT15" s="517"/>
      <c r="AU15" s="517"/>
      <c r="AV15" s="517"/>
      <c r="AW15" s="517"/>
      <c r="AX15" s="517"/>
      <c r="AY15" s="517"/>
      <c r="AZ15" s="518"/>
      <c r="BA15" s="440"/>
      <c r="BB15" s="401"/>
      <c r="BC15" s="401"/>
      <c r="BD15" s="401"/>
      <c r="BE15" s="508"/>
      <c r="BF15" s="508"/>
      <c r="BG15" s="508"/>
      <c r="BH15" s="508"/>
      <c r="BI15" s="508"/>
      <c r="BJ15" s="508"/>
      <c r="BK15" s="508"/>
      <c r="BL15" s="508"/>
      <c r="BM15" s="508"/>
      <c r="BN15" s="508"/>
      <c r="BO15" s="423"/>
      <c r="BP15" s="431"/>
      <c r="BQ15" s="424"/>
      <c r="BR15" s="418"/>
      <c r="BS15" s="419"/>
      <c r="BT15" s="419"/>
      <c r="BU15" s="420"/>
      <c r="BV15" s="423"/>
      <c r="BW15" s="424"/>
      <c r="BX15" s="90"/>
      <c r="BY15" s="419"/>
      <c r="BZ15" s="419"/>
      <c r="CA15" s="419"/>
      <c r="CB15" s="419"/>
    </row>
    <row r="16" spans="1:80" ht="19.149999999999999" customHeight="1" x14ac:dyDescent="0.4">
      <c r="A16" s="592"/>
      <c r="B16" s="84" t="str">
        <f>IF(入力用!C48="必要","✔","")</f>
        <v/>
      </c>
      <c r="C16" s="147" t="s">
        <v>188</v>
      </c>
      <c r="D16" s="467"/>
      <c r="E16" s="469"/>
      <c r="F16" s="435" t="s">
        <v>61</v>
      </c>
      <c r="G16" s="436"/>
      <c r="H16" s="437"/>
      <c r="I16" s="128"/>
      <c r="J16" s="128"/>
      <c r="K16" s="128"/>
      <c r="L16" s="128"/>
      <c r="M16" s="128"/>
      <c r="N16" s="128"/>
      <c r="O16" s="128"/>
      <c r="P16" s="128"/>
      <c r="Q16" s="128"/>
      <c r="R16" s="128"/>
      <c r="S16" s="128"/>
      <c r="T16" s="128"/>
      <c r="U16" s="540"/>
      <c r="V16" s="540"/>
      <c r="W16" s="540"/>
      <c r="X16" s="547"/>
      <c r="Y16" s="548"/>
      <c r="Z16" s="549"/>
      <c r="AA16" s="528"/>
      <c r="AB16" s="529"/>
      <c r="AC16" s="529"/>
      <c r="AD16" s="529"/>
      <c r="AE16" s="529"/>
      <c r="AF16" s="530"/>
      <c r="AG16" s="531"/>
      <c r="AH16" s="531"/>
      <c r="AI16" s="531"/>
      <c r="AJ16" s="531"/>
      <c r="AK16" s="532"/>
      <c r="AL16" s="532"/>
      <c r="AM16" s="532"/>
      <c r="AN16" s="532"/>
      <c r="AO16" s="533"/>
      <c r="AP16" s="519"/>
      <c r="AQ16" s="520"/>
      <c r="AR16" s="520"/>
      <c r="AS16" s="520"/>
      <c r="AT16" s="520"/>
      <c r="AU16" s="520"/>
      <c r="AV16" s="520"/>
      <c r="AW16" s="520"/>
      <c r="AX16" s="520"/>
      <c r="AY16" s="520"/>
      <c r="AZ16" s="521"/>
      <c r="BA16" s="440"/>
      <c r="BB16" s="401"/>
      <c r="BC16" s="401"/>
      <c r="BD16" s="401"/>
      <c r="BE16" s="508"/>
      <c r="BF16" s="508"/>
      <c r="BG16" s="508"/>
      <c r="BH16" s="508"/>
      <c r="BI16" s="508"/>
      <c r="BJ16" s="508"/>
      <c r="BK16" s="508"/>
      <c r="BL16" s="508"/>
      <c r="BM16" s="508"/>
      <c r="BN16" s="508"/>
      <c r="BO16" s="92" t="s">
        <v>172</v>
      </c>
      <c r="BP16" s="93"/>
      <c r="BQ16" s="94"/>
      <c r="BR16" s="95"/>
      <c r="BS16" s="71"/>
      <c r="BT16" s="95"/>
      <c r="BU16" s="71"/>
      <c r="BV16" s="425"/>
      <c r="BW16" s="426"/>
    </row>
    <row r="17" spans="1:80" ht="13.15" customHeight="1" x14ac:dyDescent="0.4">
      <c r="A17" s="590" t="s">
        <v>183</v>
      </c>
      <c r="B17" s="97"/>
      <c r="C17" s="97"/>
      <c r="D17" s="464"/>
      <c r="E17" s="466"/>
      <c r="F17" s="399" t="s">
        <v>59</v>
      </c>
      <c r="G17" s="400"/>
      <c r="H17" s="400"/>
      <c r="I17" s="536"/>
      <c r="J17" s="537"/>
      <c r="K17" s="537"/>
      <c r="L17" s="537"/>
      <c r="M17" s="537"/>
      <c r="N17" s="537"/>
      <c r="O17" s="537"/>
      <c r="P17" s="537"/>
      <c r="Q17" s="537"/>
      <c r="R17" s="537"/>
      <c r="S17" s="537"/>
      <c r="T17" s="538"/>
      <c r="U17" s="539"/>
      <c r="V17" s="540"/>
      <c r="W17" s="540"/>
      <c r="X17" s="541"/>
      <c r="Y17" s="542"/>
      <c r="Z17" s="543"/>
      <c r="AA17" s="522"/>
      <c r="AB17" s="523"/>
      <c r="AC17" s="523"/>
      <c r="AD17" s="523"/>
      <c r="AE17" s="523"/>
      <c r="AF17" s="524"/>
      <c r="AG17" s="531"/>
      <c r="AH17" s="531"/>
      <c r="AI17" s="531"/>
      <c r="AJ17" s="531"/>
      <c r="AK17" s="532"/>
      <c r="AL17" s="532"/>
      <c r="AM17" s="532"/>
      <c r="AN17" s="532"/>
      <c r="AO17" s="533"/>
      <c r="AP17" s="89" t="s">
        <v>3</v>
      </c>
      <c r="AQ17" s="534"/>
      <c r="AR17" s="534"/>
      <c r="AS17" s="534"/>
      <c r="AT17" s="534"/>
      <c r="AU17" s="534"/>
      <c r="AV17" s="534"/>
      <c r="AW17" s="534"/>
      <c r="AX17" s="534"/>
      <c r="AY17" s="534"/>
      <c r="AZ17" s="535"/>
      <c r="BA17" s="440"/>
      <c r="BB17" s="401"/>
      <c r="BC17" s="401"/>
      <c r="BD17" s="401"/>
      <c r="BE17" s="507"/>
      <c r="BF17" s="508"/>
      <c r="BG17" s="508"/>
      <c r="BH17" s="508"/>
      <c r="BI17" s="508"/>
      <c r="BJ17" s="508"/>
      <c r="BK17" s="508"/>
      <c r="BL17" s="508"/>
      <c r="BM17" s="508"/>
      <c r="BN17" s="508"/>
      <c r="BO17" s="421" t="s">
        <v>151</v>
      </c>
      <c r="BP17" s="430"/>
      <c r="BQ17" s="422"/>
      <c r="BR17" s="415"/>
      <c r="BS17" s="416"/>
      <c r="BT17" s="416"/>
      <c r="BU17" s="417"/>
      <c r="BV17" s="421" t="s">
        <v>153</v>
      </c>
      <c r="BW17" s="422"/>
      <c r="BX17" s="90"/>
      <c r="BY17" s="419"/>
      <c r="BZ17" s="419"/>
      <c r="CA17" s="419"/>
      <c r="CB17" s="419"/>
    </row>
    <row r="18" spans="1:80" ht="23.25" customHeight="1" x14ac:dyDescent="0.4">
      <c r="A18" s="591"/>
      <c r="B18" s="82" t="str">
        <f>IF(入力用!C66="不要","✔","")</f>
        <v/>
      </c>
      <c r="C18" s="148" t="s">
        <v>187</v>
      </c>
      <c r="D18" s="467"/>
      <c r="E18" s="469"/>
      <c r="F18" s="427" t="s">
        <v>6</v>
      </c>
      <c r="G18" s="428"/>
      <c r="H18" s="428"/>
      <c r="I18" s="513"/>
      <c r="J18" s="514"/>
      <c r="K18" s="514"/>
      <c r="L18" s="514"/>
      <c r="M18" s="514"/>
      <c r="N18" s="514"/>
      <c r="O18" s="514"/>
      <c r="P18" s="514"/>
      <c r="Q18" s="514"/>
      <c r="R18" s="514"/>
      <c r="S18" s="514"/>
      <c r="T18" s="515"/>
      <c r="U18" s="540"/>
      <c r="V18" s="540"/>
      <c r="W18" s="540"/>
      <c r="X18" s="544"/>
      <c r="Y18" s="545"/>
      <c r="Z18" s="546"/>
      <c r="AA18" s="525"/>
      <c r="AB18" s="526"/>
      <c r="AC18" s="526"/>
      <c r="AD18" s="526"/>
      <c r="AE18" s="526"/>
      <c r="AF18" s="527"/>
      <c r="AG18" s="531"/>
      <c r="AH18" s="531"/>
      <c r="AI18" s="531"/>
      <c r="AJ18" s="531"/>
      <c r="AK18" s="532"/>
      <c r="AL18" s="532"/>
      <c r="AM18" s="532"/>
      <c r="AN18" s="532"/>
      <c r="AO18" s="533"/>
      <c r="AP18" s="516"/>
      <c r="AQ18" s="517"/>
      <c r="AR18" s="517"/>
      <c r="AS18" s="517"/>
      <c r="AT18" s="517"/>
      <c r="AU18" s="517"/>
      <c r="AV18" s="517"/>
      <c r="AW18" s="517"/>
      <c r="AX18" s="517"/>
      <c r="AY18" s="517"/>
      <c r="AZ18" s="518"/>
      <c r="BA18" s="440"/>
      <c r="BB18" s="401"/>
      <c r="BC18" s="401"/>
      <c r="BD18" s="401"/>
      <c r="BE18" s="508"/>
      <c r="BF18" s="508"/>
      <c r="BG18" s="508"/>
      <c r="BH18" s="508"/>
      <c r="BI18" s="508"/>
      <c r="BJ18" s="508"/>
      <c r="BK18" s="508"/>
      <c r="BL18" s="508"/>
      <c r="BM18" s="508"/>
      <c r="BN18" s="508"/>
      <c r="BO18" s="423"/>
      <c r="BP18" s="431"/>
      <c r="BQ18" s="424"/>
      <c r="BR18" s="418"/>
      <c r="BS18" s="419"/>
      <c r="BT18" s="419"/>
      <c r="BU18" s="420"/>
      <c r="BV18" s="423"/>
      <c r="BW18" s="424"/>
      <c r="BX18" s="90"/>
      <c r="BY18" s="419"/>
      <c r="BZ18" s="419"/>
      <c r="CA18" s="419"/>
      <c r="CB18" s="419"/>
    </row>
    <row r="19" spans="1:80" ht="19.149999999999999" customHeight="1" x14ac:dyDescent="0.4">
      <c r="A19" s="592"/>
      <c r="B19" s="84" t="str">
        <f>IF(入力用!C66="必要","✔","")</f>
        <v/>
      </c>
      <c r="C19" s="147" t="s">
        <v>188</v>
      </c>
      <c r="D19" s="467"/>
      <c r="E19" s="469"/>
      <c r="F19" s="435" t="s">
        <v>61</v>
      </c>
      <c r="G19" s="436"/>
      <c r="H19" s="437"/>
      <c r="I19" s="128"/>
      <c r="J19" s="128"/>
      <c r="K19" s="128"/>
      <c r="L19" s="128"/>
      <c r="M19" s="128"/>
      <c r="N19" s="128"/>
      <c r="O19" s="128"/>
      <c r="P19" s="128"/>
      <c r="Q19" s="128"/>
      <c r="R19" s="128"/>
      <c r="S19" s="128"/>
      <c r="T19" s="128"/>
      <c r="U19" s="540"/>
      <c r="V19" s="540"/>
      <c r="W19" s="540"/>
      <c r="X19" s="547"/>
      <c r="Y19" s="548"/>
      <c r="Z19" s="549"/>
      <c r="AA19" s="528"/>
      <c r="AB19" s="529"/>
      <c r="AC19" s="529"/>
      <c r="AD19" s="529"/>
      <c r="AE19" s="529"/>
      <c r="AF19" s="530"/>
      <c r="AG19" s="531"/>
      <c r="AH19" s="531"/>
      <c r="AI19" s="531"/>
      <c r="AJ19" s="531"/>
      <c r="AK19" s="532"/>
      <c r="AL19" s="532"/>
      <c r="AM19" s="532"/>
      <c r="AN19" s="532"/>
      <c r="AO19" s="533"/>
      <c r="AP19" s="519"/>
      <c r="AQ19" s="520"/>
      <c r="AR19" s="520"/>
      <c r="AS19" s="520"/>
      <c r="AT19" s="520"/>
      <c r="AU19" s="520"/>
      <c r="AV19" s="520"/>
      <c r="AW19" s="520"/>
      <c r="AX19" s="520"/>
      <c r="AY19" s="520"/>
      <c r="AZ19" s="521"/>
      <c r="BA19" s="440"/>
      <c r="BB19" s="401"/>
      <c r="BC19" s="401"/>
      <c r="BD19" s="401"/>
      <c r="BE19" s="508"/>
      <c r="BF19" s="508"/>
      <c r="BG19" s="508"/>
      <c r="BH19" s="508"/>
      <c r="BI19" s="508"/>
      <c r="BJ19" s="508"/>
      <c r="BK19" s="508"/>
      <c r="BL19" s="508"/>
      <c r="BM19" s="508"/>
      <c r="BN19" s="508"/>
      <c r="BO19" s="92" t="s">
        <v>172</v>
      </c>
      <c r="BP19" s="93"/>
      <c r="BQ19" s="94"/>
      <c r="BR19" s="95"/>
      <c r="BS19" s="71"/>
      <c r="BT19" s="95"/>
      <c r="BU19" s="71"/>
      <c r="BV19" s="425"/>
      <c r="BW19" s="426"/>
    </row>
    <row r="20" spans="1:80" ht="13.15" customHeight="1" x14ac:dyDescent="0.4">
      <c r="A20" s="590" t="s">
        <v>184</v>
      </c>
      <c r="B20" s="97"/>
      <c r="C20" s="97"/>
      <c r="D20" s="464"/>
      <c r="E20" s="466"/>
      <c r="F20" s="399" t="s">
        <v>59</v>
      </c>
      <c r="G20" s="400"/>
      <c r="H20" s="400"/>
      <c r="I20" s="536"/>
      <c r="J20" s="537"/>
      <c r="K20" s="537"/>
      <c r="L20" s="537"/>
      <c r="M20" s="537"/>
      <c r="N20" s="537"/>
      <c r="O20" s="537"/>
      <c r="P20" s="537"/>
      <c r="Q20" s="537"/>
      <c r="R20" s="537"/>
      <c r="S20" s="537"/>
      <c r="T20" s="538"/>
      <c r="U20" s="539"/>
      <c r="V20" s="540"/>
      <c r="W20" s="540"/>
      <c r="X20" s="541"/>
      <c r="Y20" s="542"/>
      <c r="Z20" s="543"/>
      <c r="AA20" s="522"/>
      <c r="AB20" s="523"/>
      <c r="AC20" s="523"/>
      <c r="AD20" s="523"/>
      <c r="AE20" s="523"/>
      <c r="AF20" s="524"/>
      <c r="AG20" s="531"/>
      <c r="AH20" s="531"/>
      <c r="AI20" s="531"/>
      <c r="AJ20" s="531"/>
      <c r="AK20" s="532"/>
      <c r="AL20" s="532"/>
      <c r="AM20" s="532"/>
      <c r="AN20" s="532"/>
      <c r="AO20" s="533"/>
      <c r="AP20" s="89" t="s">
        <v>3</v>
      </c>
      <c r="AQ20" s="534"/>
      <c r="AR20" s="534"/>
      <c r="AS20" s="534"/>
      <c r="AT20" s="534"/>
      <c r="AU20" s="534"/>
      <c r="AV20" s="534"/>
      <c r="AW20" s="534"/>
      <c r="AX20" s="534"/>
      <c r="AY20" s="534"/>
      <c r="AZ20" s="535"/>
      <c r="BA20" s="440"/>
      <c r="BB20" s="401"/>
      <c r="BC20" s="401"/>
      <c r="BD20" s="401"/>
      <c r="BE20" s="507"/>
      <c r="BF20" s="508"/>
      <c r="BG20" s="508"/>
      <c r="BH20" s="508"/>
      <c r="BI20" s="508"/>
      <c r="BJ20" s="508"/>
      <c r="BK20" s="508"/>
      <c r="BL20" s="508"/>
      <c r="BM20" s="508"/>
      <c r="BN20" s="508"/>
      <c r="BO20" s="421" t="s">
        <v>151</v>
      </c>
      <c r="BP20" s="430"/>
      <c r="BQ20" s="422"/>
      <c r="BR20" s="415"/>
      <c r="BS20" s="416"/>
      <c r="BT20" s="416"/>
      <c r="BU20" s="417"/>
      <c r="BV20" s="421" t="s">
        <v>153</v>
      </c>
      <c r="BW20" s="422"/>
      <c r="BX20" s="90"/>
      <c r="BY20" s="419"/>
      <c r="BZ20" s="419"/>
      <c r="CA20" s="419"/>
      <c r="CB20" s="419"/>
    </row>
    <row r="21" spans="1:80" ht="23.25" customHeight="1" x14ac:dyDescent="0.4">
      <c r="A21" s="591"/>
      <c r="B21" s="82" t="str">
        <f>IF(入力用!C84="不要","✔","")</f>
        <v/>
      </c>
      <c r="C21" s="148" t="s">
        <v>187</v>
      </c>
      <c r="D21" s="467"/>
      <c r="E21" s="469"/>
      <c r="F21" s="427" t="s">
        <v>6</v>
      </c>
      <c r="G21" s="428"/>
      <c r="H21" s="428"/>
      <c r="I21" s="513"/>
      <c r="J21" s="514"/>
      <c r="K21" s="514"/>
      <c r="L21" s="514"/>
      <c r="M21" s="514"/>
      <c r="N21" s="514"/>
      <c r="O21" s="514"/>
      <c r="P21" s="514"/>
      <c r="Q21" s="514"/>
      <c r="R21" s="514"/>
      <c r="S21" s="514"/>
      <c r="T21" s="515"/>
      <c r="U21" s="540"/>
      <c r="V21" s="540"/>
      <c r="W21" s="540"/>
      <c r="X21" s="544"/>
      <c r="Y21" s="545"/>
      <c r="Z21" s="546"/>
      <c r="AA21" s="525"/>
      <c r="AB21" s="526"/>
      <c r="AC21" s="526"/>
      <c r="AD21" s="526"/>
      <c r="AE21" s="526"/>
      <c r="AF21" s="527"/>
      <c r="AG21" s="531"/>
      <c r="AH21" s="531"/>
      <c r="AI21" s="531"/>
      <c r="AJ21" s="531"/>
      <c r="AK21" s="532"/>
      <c r="AL21" s="532"/>
      <c r="AM21" s="532"/>
      <c r="AN21" s="532"/>
      <c r="AO21" s="533"/>
      <c r="AP21" s="516"/>
      <c r="AQ21" s="517"/>
      <c r="AR21" s="517"/>
      <c r="AS21" s="517"/>
      <c r="AT21" s="517"/>
      <c r="AU21" s="517"/>
      <c r="AV21" s="517"/>
      <c r="AW21" s="517"/>
      <c r="AX21" s="517"/>
      <c r="AY21" s="517"/>
      <c r="AZ21" s="518"/>
      <c r="BA21" s="440"/>
      <c r="BB21" s="401"/>
      <c r="BC21" s="401"/>
      <c r="BD21" s="401"/>
      <c r="BE21" s="508"/>
      <c r="BF21" s="508"/>
      <c r="BG21" s="508"/>
      <c r="BH21" s="508"/>
      <c r="BI21" s="508"/>
      <c r="BJ21" s="508"/>
      <c r="BK21" s="508"/>
      <c r="BL21" s="508"/>
      <c r="BM21" s="508"/>
      <c r="BN21" s="508"/>
      <c r="BO21" s="423"/>
      <c r="BP21" s="431"/>
      <c r="BQ21" s="424"/>
      <c r="BR21" s="418"/>
      <c r="BS21" s="419"/>
      <c r="BT21" s="419"/>
      <c r="BU21" s="420"/>
      <c r="BV21" s="423"/>
      <c r="BW21" s="424"/>
      <c r="BX21" s="90"/>
      <c r="BY21" s="419"/>
      <c r="BZ21" s="419"/>
      <c r="CA21" s="419"/>
      <c r="CB21" s="419"/>
    </row>
    <row r="22" spans="1:80" ht="19.149999999999999" customHeight="1" x14ac:dyDescent="0.4">
      <c r="A22" s="592"/>
      <c r="B22" s="84" t="str">
        <f>IF(入力用!C84="必要","✔","")</f>
        <v/>
      </c>
      <c r="C22" s="147" t="s">
        <v>188</v>
      </c>
      <c r="D22" s="470"/>
      <c r="E22" s="472"/>
      <c r="F22" s="435" t="s">
        <v>61</v>
      </c>
      <c r="G22" s="436"/>
      <c r="H22" s="437"/>
      <c r="I22" s="128"/>
      <c r="J22" s="128"/>
      <c r="K22" s="128"/>
      <c r="L22" s="128"/>
      <c r="M22" s="128"/>
      <c r="N22" s="128"/>
      <c r="O22" s="128"/>
      <c r="P22" s="128"/>
      <c r="Q22" s="128"/>
      <c r="R22" s="128"/>
      <c r="S22" s="128"/>
      <c r="T22" s="128"/>
      <c r="U22" s="540"/>
      <c r="V22" s="540"/>
      <c r="W22" s="540"/>
      <c r="X22" s="547"/>
      <c r="Y22" s="548"/>
      <c r="Z22" s="549"/>
      <c r="AA22" s="528"/>
      <c r="AB22" s="529"/>
      <c r="AC22" s="529"/>
      <c r="AD22" s="529"/>
      <c r="AE22" s="529"/>
      <c r="AF22" s="530"/>
      <c r="AG22" s="531"/>
      <c r="AH22" s="531"/>
      <c r="AI22" s="531"/>
      <c r="AJ22" s="531"/>
      <c r="AK22" s="532"/>
      <c r="AL22" s="532"/>
      <c r="AM22" s="532"/>
      <c r="AN22" s="532"/>
      <c r="AO22" s="533"/>
      <c r="AP22" s="519"/>
      <c r="AQ22" s="520"/>
      <c r="AR22" s="520"/>
      <c r="AS22" s="520"/>
      <c r="AT22" s="520"/>
      <c r="AU22" s="520"/>
      <c r="AV22" s="520"/>
      <c r="AW22" s="520"/>
      <c r="AX22" s="520"/>
      <c r="AY22" s="520"/>
      <c r="AZ22" s="521"/>
      <c r="BA22" s="440"/>
      <c r="BB22" s="401"/>
      <c r="BC22" s="401"/>
      <c r="BD22" s="401"/>
      <c r="BE22" s="508"/>
      <c r="BF22" s="508"/>
      <c r="BG22" s="508"/>
      <c r="BH22" s="508"/>
      <c r="BI22" s="508"/>
      <c r="BJ22" s="508"/>
      <c r="BK22" s="508"/>
      <c r="BL22" s="508"/>
      <c r="BM22" s="508"/>
      <c r="BN22" s="508"/>
      <c r="BO22" s="92" t="s">
        <v>172</v>
      </c>
      <c r="BP22" s="93"/>
      <c r="BQ22" s="94"/>
      <c r="BR22" s="95"/>
      <c r="BS22" s="71"/>
      <c r="BT22" s="95"/>
      <c r="BU22" s="71"/>
      <c r="BV22" s="425"/>
      <c r="BW22" s="426"/>
    </row>
    <row r="23" spans="1:80" ht="17.45" customHeight="1" x14ac:dyDescent="0.4">
      <c r="D23" s="96"/>
      <c r="E23" s="97"/>
      <c r="F23" s="475" t="s">
        <v>4</v>
      </c>
      <c r="G23" s="475"/>
      <c r="H23" s="475"/>
      <c r="I23" s="475"/>
      <c r="J23" s="475"/>
      <c r="K23" s="475"/>
      <c r="L23" s="475"/>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5"/>
      <c r="AL23" s="97"/>
      <c r="AM23" s="97"/>
      <c r="AN23" s="97"/>
      <c r="AO23" s="97"/>
      <c r="BS23" s="97"/>
      <c r="BT23" s="97"/>
      <c r="BU23" s="97"/>
      <c r="BW23" s="98"/>
    </row>
    <row r="24" spans="1:80" s="103" customFormat="1" ht="18.600000000000001" customHeight="1" x14ac:dyDescent="0.4">
      <c r="D24" s="99"/>
      <c r="AG24" s="129"/>
      <c r="AH24" s="129"/>
      <c r="AI24" s="129"/>
      <c r="AJ24" s="129"/>
      <c r="AK24" s="138" t="s">
        <v>147</v>
      </c>
      <c r="AL24" s="129"/>
      <c r="AN24" s="133"/>
      <c r="AO24" s="133"/>
      <c r="AP24" s="133"/>
      <c r="AQ24" s="133"/>
      <c r="AR24" s="133"/>
      <c r="AS24" s="133"/>
      <c r="AT24" s="133"/>
      <c r="AU24" s="133"/>
      <c r="AV24" s="133"/>
      <c r="AW24" s="133"/>
      <c r="AX24" s="133"/>
      <c r="BS24" s="100"/>
      <c r="BW24" s="102"/>
    </row>
    <row r="25" spans="1:80" s="103" customFormat="1" ht="18.600000000000001" customHeight="1" x14ac:dyDescent="0.4">
      <c r="D25" s="99"/>
      <c r="H25" s="476" t="s">
        <v>156</v>
      </c>
      <c r="I25" s="476"/>
      <c r="J25" s="476"/>
      <c r="K25" s="476"/>
      <c r="L25" s="476"/>
      <c r="M25" s="476"/>
      <c r="N25" s="476"/>
      <c r="O25" s="476"/>
      <c r="P25" s="476"/>
      <c r="Q25" s="476"/>
      <c r="R25" s="476"/>
      <c r="S25" s="476"/>
      <c r="T25" s="476"/>
      <c r="U25" s="476"/>
      <c r="V25" s="476"/>
      <c r="W25" s="476"/>
      <c r="X25" s="476"/>
      <c r="Y25" s="476"/>
      <c r="Z25" s="476"/>
      <c r="AA25" s="477" t="s">
        <v>155</v>
      </c>
      <c r="AB25" s="477"/>
      <c r="AC25" s="477"/>
      <c r="AI25" s="506" t="s">
        <v>5</v>
      </c>
      <c r="AJ25" s="506"/>
      <c r="AK25" s="506"/>
      <c r="AL25" s="506"/>
      <c r="AM25" s="139" t="s">
        <v>176</v>
      </c>
      <c r="AN25" s="139"/>
      <c r="AO25" s="139"/>
      <c r="AP25" s="139"/>
      <c r="AQ25" s="139"/>
      <c r="AR25" s="139"/>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c r="BS25" s="134"/>
      <c r="BW25" s="102"/>
    </row>
    <row r="26" spans="1:80" s="103" customFormat="1" ht="18.600000000000001" customHeight="1" x14ac:dyDescent="0.4">
      <c r="D26" s="99"/>
      <c r="H26" s="479" t="s">
        <v>154</v>
      </c>
      <c r="I26" s="479"/>
      <c r="J26" s="479"/>
      <c r="K26" s="479"/>
      <c r="L26" s="479"/>
      <c r="M26" s="479"/>
      <c r="N26" s="479"/>
      <c r="O26" s="479"/>
      <c r="P26" s="479"/>
      <c r="Q26" s="479"/>
      <c r="R26" s="479"/>
      <c r="S26" s="479"/>
      <c r="T26" s="479"/>
      <c r="U26" s="479"/>
      <c r="V26" s="479"/>
      <c r="W26" s="479"/>
      <c r="X26" s="479"/>
      <c r="Y26" s="479"/>
      <c r="Z26" s="100"/>
      <c r="AA26" s="477"/>
      <c r="AB26" s="477"/>
      <c r="AC26" s="477"/>
      <c r="AI26" s="506"/>
      <c r="AJ26" s="506"/>
      <c r="AK26" s="506"/>
      <c r="AL26" s="506"/>
      <c r="AM26" s="468" t="s">
        <v>177</v>
      </c>
      <c r="AN26" s="468"/>
      <c r="AO26" s="468"/>
      <c r="AP26" s="468"/>
      <c r="AQ26" s="468"/>
      <c r="AR26" s="468"/>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c r="BR26" s="135"/>
      <c r="BS26" s="135"/>
      <c r="BW26" s="102"/>
    </row>
    <row r="27" spans="1:80" ht="6" customHeight="1" x14ac:dyDescent="0.4">
      <c r="D27" s="10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105"/>
    </row>
    <row r="28" spans="1:80" ht="10.9" customHeight="1" x14ac:dyDescent="0.4">
      <c r="D28" s="481" t="s">
        <v>174</v>
      </c>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1"/>
      <c r="AK28" s="481"/>
      <c r="AL28" s="481"/>
      <c r="AM28" s="481"/>
      <c r="AN28" s="481"/>
      <c r="AO28" s="481"/>
      <c r="AP28" s="481"/>
      <c r="AQ28" s="481"/>
      <c r="AR28" s="481"/>
      <c r="AS28" s="481"/>
      <c r="AT28" s="505" t="s">
        <v>85</v>
      </c>
      <c r="AU28" s="487"/>
      <c r="AV28" s="488"/>
      <c r="AW28" s="364"/>
      <c r="AX28" s="364"/>
      <c r="AY28" s="509" t="s">
        <v>8</v>
      </c>
      <c r="AZ28" s="510"/>
      <c r="BA28" s="511"/>
      <c r="BB28" s="107"/>
      <c r="BC28" s="497" t="s">
        <v>157</v>
      </c>
      <c r="BD28" s="497"/>
      <c r="BE28" s="497"/>
      <c r="BF28" s="497"/>
      <c r="BG28" s="497"/>
      <c r="BH28" s="497"/>
      <c r="BI28" s="497"/>
      <c r="BJ28" s="403" t="s">
        <v>175</v>
      </c>
      <c r="BK28" s="404"/>
      <c r="BL28" s="404"/>
      <c r="BM28" s="404"/>
      <c r="BN28" s="404"/>
      <c r="BO28" s="404"/>
      <c r="BP28" s="405"/>
      <c r="BQ28" s="403" t="s">
        <v>7</v>
      </c>
      <c r="BR28" s="404"/>
      <c r="BS28" s="404"/>
      <c r="BT28" s="404"/>
      <c r="BU28" s="405"/>
    </row>
    <row r="29" spans="1:80" s="108" customFormat="1" ht="10.9" customHeight="1" x14ac:dyDescent="0.4">
      <c r="D29" s="482"/>
      <c r="E29" s="482"/>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2"/>
      <c r="AM29" s="482"/>
      <c r="AN29" s="482"/>
      <c r="AO29" s="482"/>
      <c r="AP29" s="482"/>
      <c r="AQ29" s="482"/>
      <c r="AR29" s="482"/>
      <c r="AS29" s="482"/>
      <c r="AT29" s="486"/>
      <c r="AU29" s="487"/>
      <c r="AV29" s="488"/>
      <c r="AW29" s="364"/>
      <c r="AX29" s="364"/>
      <c r="AY29" s="486" t="s">
        <v>9</v>
      </c>
      <c r="AZ29" s="487"/>
      <c r="BA29" s="488"/>
      <c r="BB29" s="107"/>
      <c r="BC29" s="501"/>
      <c r="BD29" s="502"/>
      <c r="BE29" s="502"/>
      <c r="BF29" s="502"/>
      <c r="BG29" s="502"/>
      <c r="BH29" s="502"/>
      <c r="BI29" s="503"/>
      <c r="BJ29" s="427"/>
      <c r="BK29" s="428"/>
      <c r="BL29" s="428"/>
      <c r="BM29" s="428"/>
      <c r="BN29" s="428"/>
      <c r="BO29" s="428"/>
      <c r="BP29" s="504"/>
      <c r="BQ29" s="427"/>
      <c r="BR29" s="428"/>
      <c r="BS29" s="428"/>
      <c r="BT29" s="428"/>
      <c r="BU29" s="504"/>
    </row>
    <row r="30" spans="1:80" s="108" customFormat="1" ht="10.9" customHeight="1" x14ac:dyDescent="0.4">
      <c r="D30" s="482"/>
      <c r="E30" s="482"/>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M30" s="482"/>
      <c r="AN30" s="482"/>
      <c r="AO30" s="482"/>
      <c r="AP30" s="482"/>
      <c r="AQ30" s="482"/>
      <c r="AR30" s="482"/>
      <c r="AS30" s="482"/>
      <c r="AT30" s="505" t="s">
        <v>86</v>
      </c>
      <c r="AU30" s="487"/>
      <c r="AV30" s="488"/>
      <c r="AW30" s="364"/>
      <c r="AX30" s="364"/>
      <c r="AY30" s="486" t="s">
        <v>10</v>
      </c>
      <c r="AZ30" s="487"/>
      <c r="BA30" s="488"/>
      <c r="BB30" s="107"/>
      <c r="BC30" s="501"/>
      <c r="BD30" s="502"/>
      <c r="BE30" s="502"/>
      <c r="BF30" s="502"/>
      <c r="BG30" s="502"/>
      <c r="BH30" s="502"/>
      <c r="BI30" s="503"/>
      <c r="BJ30" s="385"/>
      <c r="BK30" s="386"/>
      <c r="BL30" s="386"/>
      <c r="BM30" s="386"/>
      <c r="BN30" s="386"/>
      <c r="BO30" s="386"/>
      <c r="BP30" s="389"/>
      <c r="BQ30" s="385"/>
      <c r="BR30" s="386"/>
      <c r="BS30" s="386"/>
      <c r="BT30" s="386"/>
      <c r="BU30" s="389"/>
    </row>
    <row r="31" spans="1:80" s="108" customFormat="1" ht="10.9" customHeight="1" x14ac:dyDescent="0.4">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2"/>
      <c r="AM31" s="482"/>
      <c r="AN31" s="482"/>
      <c r="AO31" s="482"/>
      <c r="AP31" s="482"/>
      <c r="AQ31" s="482"/>
      <c r="AR31" s="482"/>
      <c r="AS31" s="482"/>
      <c r="AT31" s="486"/>
      <c r="AU31" s="487"/>
      <c r="AV31" s="488"/>
      <c r="AW31" s="364"/>
      <c r="AX31" s="364"/>
      <c r="AY31" s="486" t="s">
        <v>11</v>
      </c>
      <c r="AZ31" s="487"/>
      <c r="BA31" s="488"/>
      <c r="BB31" s="107"/>
      <c r="BC31" s="490"/>
      <c r="BD31" s="491"/>
      <c r="BE31" s="491"/>
      <c r="BF31" s="491"/>
      <c r="BG31" s="491"/>
      <c r="BH31" s="491"/>
      <c r="BI31" s="492"/>
      <c r="BJ31" s="498"/>
      <c r="BK31" s="499"/>
      <c r="BL31" s="499"/>
      <c r="BM31" s="499"/>
      <c r="BN31" s="499"/>
      <c r="BO31" s="499"/>
      <c r="BP31" s="500"/>
      <c r="BQ31" s="498"/>
      <c r="BR31" s="499"/>
      <c r="BS31" s="499"/>
      <c r="BT31" s="499"/>
      <c r="BU31" s="500"/>
    </row>
    <row r="32" spans="1:80" s="108" customFormat="1" ht="15.75" customHeight="1" x14ac:dyDescent="0.4">
      <c r="D32" s="482"/>
      <c r="E32" s="482"/>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2"/>
      <c r="AM32" s="482"/>
      <c r="AN32" s="482"/>
      <c r="AO32" s="482"/>
      <c r="AP32" s="482"/>
      <c r="AQ32" s="482"/>
      <c r="AR32" s="482"/>
      <c r="AS32" s="482"/>
      <c r="AT32" s="109"/>
      <c r="AU32" s="109"/>
      <c r="AV32" s="109"/>
      <c r="AW32" s="109"/>
      <c r="AX32" s="109"/>
      <c r="AY32" s="486" t="s">
        <v>12</v>
      </c>
      <c r="AZ32" s="487"/>
      <c r="BA32" s="488"/>
      <c r="BB32" s="107"/>
      <c r="BC32" s="496" t="s">
        <v>170</v>
      </c>
      <c r="BD32" s="496"/>
      <c r="BE32" s="496"/>
      <c r="BF32" s="496"/>
      <c r="BG32" s="496"/>
      <c r="BH32" s="496"/>
      <c r="BI32" s="496"/>
      <c r="BJ32" s="512" t="s">
        <v>171</v>
      </c>
      <c r="BK32" s="512"/>
      <c r="BL32" s="512"/>
      <c r="BM32" s="512"/>
      <c r="BN32" s="512"/>
      <c r="BO32" s="512"/>
      <c r="BP32" s="512"/>
      <c r="BQ32" s="512"/>
      <c r="BR32" s="512"/>
      <c r="BS32" s="512"/>
      <c r="BT32" s="512"/>
      <c r="BU32" s="512"/>
    </row>
    <row r="33" spans="7:73" s="108" customFormat="1" ht="11.25" customHeight="1" x14ac:dyDescent="0.4">
      <c r="G33" s="110"/>
    </row>
    <row r="34" spans="7:73" s="108" customFormat="1" ht="11.25" customHeight="1" x14ac:dyDescent="0.4">
      <c r="G34" s="110"/>
      <c r="BQ34" s="72"/>
      <c r="BR34" s="72"/>
      <c r="BS34" s="72"/>
      <c r="BT34" s="72"/>
      <c r="BU34" s="72"/>
    </row>
    <row r="35" spans="7:73" s="108" customFormat="1" ht="11.25" customHeight="1" x14ac:dyDescent="0.4">
      <c r="AY35" s="111"/>
      <c r="AZ35" s="111"/>
      <c r="BA35" s="111"/>
      <c r="BB35" s="111"/>
      <c r="BC35" s="111"/>
      <c r="BQ35" s="72"/>
      <c r="BR35" s="72"/>
      <c r="BS35" s="72"/>
      <c r="BT35" s="72"/>
      <c r="BU35" s="72"/>
    </row>
    <row r="36" spans="7:73" ht="13.5" customHeight="1" x14ac:dyDescent="0.4"/>
    <row r="37" spans="7:73" ht="14.25" customHeight="1" x14ac:dyDescent="0.4">
      <c r="BC37" s="108"/>
    </row>
    <row r="38" spans="7:73" ht="13.5" customHeight="1" x14ac:dyDescent="0.4">
      <c r="BC38" s="108"/>
    </row>
    <row r="39" spans="7:73" ht="13.5" customHeight="1" x14ac:dyDescent="0.4">
      <c r="BC39" s="108"/>
    </row>
    <row r="40" spans="7:73" ht="13.5" customHeight="1" x14ac:dyDescent="0.4">
      <c r="BC40" s="108"/>
    </row>
    <row r="41" spans="7:73" x14ac:dyDescent="0.4">
      <c r="BC41" s="111"/>
      <c r="BD41" s="111"/>
      <c r="BE41" s="108"/>
      <c r="BF41" s="111"/>
      <c r="BG41" s="108"/>
      <c r="BH41" s="108"/>
    </row>
  </sheetData>
  <sheetProtection selectLockedCells="1"/>
  <mergeCells count="156">
    <mergeCell ref="A4:C5"/>
    <mergeCell ref="A6:A7"/>
    <mergeCell ref="A9:C10"/>
    <mergeCell ref="A11:A13"/>
    <mergeCell ref="A14:A16"/>
    <mergeCell ref="A17:A19"/>
    <mergeCell ref="A20:A22"/>
    <mergeCell ref="BV9:BW10"/>
    <mergeCell ref="BV11:BW13"/>
    <mergeCell ref="BV14:BW16"/>
    <mergeCell ref="BV17:BW19"/>
    <mergeCell ref="BV20:BW22"/>
    <mergeCell ref="BB6:BJ6"/>
    <mergeCell ref="BK6:BU6"/>
    <mergeCell ref="BB3:BF5"/>
    <mergeCell ref="BG3:BL5"/>
    <mergeCell ref="D8:M8"/>
    <mergeCell ref="N8:AL8"/>
    <mergeCell ref="AM8:AV8"/>
    <mergeCell ref="AW8:BU8"/>
    <mergeCell ref="D9:E10"/>
    <mergeCell ref="F9:T10"/>
    <mergeCell ref="U9:W10"/>
    <mergeCell ref="X9:Z10"/>
    <mergeCell ref="H25:Z25"/>
    <mergeCell ref="AA25:AC26"/>
    <mergeCell ref="H26:Y26"/>
    <mergeCell ref="D1:AJ2"/>
    <mergeCell ref="AK1:AN1"/>
    <mergeCell ref="AO1:AR1"/>
    <mergeCell ref="AS1:AV1"/>
    <mergeCell ref="AK2:AN2"/>
    <mergeCell ref="AO2:AR2"/>
    <mergeCell ref="AS2:AV2"/>
    <mergeCell ref="D6:H6"/>
    <mergeCell ref="U6:AB6"/>
    <mergeCell ref="AC6:BA6"/>
    <mergeCell ref="D7:T7"/>
    <mergeCell ref="U7:BU7"/>
    <mergeCell ref="D4:J4"/>
    <mergeCell ref="U4:AB5"/>
    <mergeCell ref="AC4:AY5"/>
    <mergeCell ref="D5:T5"/>
    <mergeCell ref="BM3:BU5"/>
    <mergeCell ref="D3:T3"/>
    <mergeCell ref="U3:AB3"/>
    <mergeCell ref="AC3:AY3"/>
    <mergeCell ref="AZ3:BA5"/>
    <mergeCell ref="AA9:AF10"/>
    <mergeCell ref="AG9:AJ10"/>
    <mergeCell ref="BR9:BU9"/>
    <mergeCell ref="BY9:CB9"/>
    <mergeCell ref="BO10:BU10"/>
    <mergeCell ref="D11:E13"/>
    <mergeCell ref="F11:H11"/>
    <mergeCell ref="I11:T11"/>
    <mergeCell ref="U11:W13"/>
    <mergeCell ref="X11:Z13"/>
    <mergeCell ref="AK9:AO10"/>
    <mergeCell ref="AP9:AZ10"/>
    <mergeCell ref="BA9:BB10"/>
    <mergeCell ref="BC9:BD10"/>
    <mergeCell ref="BE9:BN10"/>
    <mergeCell ref="BO9:BQ9"/>
    <mergeCell ref="BC11:BD13"/>
    <mergeCell ref="BE11:BN13"/>
    <mergeCell ref="BO11:BQ12"/>
    <mergeCell ref="BR11:BU12"/>
    <mergeCell ref="BY11:CB12"/>
    <mergeCell ref="AG11:AJ13"/>
    <mergeCell ref="AK11:AO13"/>
    <mergeCell ref="AQ11:AZ11"/>
    <mergeCell ref="BA11:BB13"/>
    <mergeCell ref="F12:H12"/>
    <mergeCell ref="I12:T12"/>
    <mergeCell ref="AP12:AZ13"/>
    <mergeCell ref="F13:H13"/>
    <mergeCell ref="D14:E16"/>
    <mergeCell ref="F14:H14"/>
    <mergeCell ref="I14:T14"/>
    <mergeCell ref="U14:W16"/>
    <mergeCell ref="X14:Z16"/>
    <mergeCell ref="AA11:AF13"/>
    <mergeCell ref="BE14:BN16"/>
    <mergeCell ref="BO14:BQ15"/>
    <mergeCell ref="BR14:BU15"/>
    <mergeCell ref="BY14:CB15"/>
    <mergeCell ref="F15:H15"/>
    <mergeCell ref="I15:T15"/>
    <mergeCell ref="AP15:AZ16"/>
    <mergeCell ref="F16:H16"/>
    <mergeCell ref="AA14:AF16"/>
    <mergeCell ref="AG14:AJ16"/>
    <mergeCell ref="AK14:AO16"/>
    <mergeCell ref="AQ14:AZ14"/>
    <mergeCell ref="BA14:BB16"/>
    <mergeCell ref="BC14:BD16"/>
    <mergeCell ref="BY17:CB18"/>
    <mergeCell ref="F18:H18"/>
    <mergeCell ref="I18:T18"/>
    <mergeCell ref="AP18:AZ19"/>
    <mergeCell ref="F19:H19"/>
    <mergeCell ref="AA17:AF19"/>
    <mergeCell ref="AG17:AJ19"/>
    <mergeCell ref="AK17:AO19"/>
    <mergeCell ref="AQ17:AZ17"/>
    <mergeCell ref="BA17:BB19"/>
    <mergeCell ref="BC17:BD19"/>
    <mergeCell ref="F17:H17"/>
    <mergeCell ref="I17:T17"/>
    <mergeCell ref="U17:W19"/>
    <mergeCell ref="X17:Z19"/>
    <mergeCell ref="D20:E22"/>
    <mergeCell ref="F20:H20"/>
    <mergeCell ref="I20:T20"/>
    <mergeCell ref="U20:W22"/>
    <mergeCell ref="X20:Z22"/>
    <mergeCell ref="BE17:BN19"/>
    <mergeCell ref="BO17:BQ18"/>
    <mergeCell ref="BR17:BU18"/>
    <mergeCell ref="D17:E19"/>
    <mergeCell ref="BY20:CB21"/>
    <mergeCell ref="F21:H21"/>
    <mergeCell ref="I21:T21"/>
    <mergeCell ref="AP21:AZ22"/>
    <mergeCell ref="F22:H22"/>
    <mergeCell ref="AA20:AF22"/>
    <mergeCell ref="AG20:AJ22"/>
    <mergeCell ref="AK20:AO22"/>
    <mergeCell ref="AQ20:AZ20"/>
    <mergeCell ref="BA20:BB22"/>
    <mergeCell ref="BC20:BD22"/>
    <mergeCell ref="F23:AK23"/>
    <mergeCell ref="AI25:AL26"/>
    <mergeCell ref="BE20:BN22"/>
    <mergeCell ref="BO20:BQ21"/>
    <mergeCell ref="BR20:BU21"/>
    <mergeCell ref="AM26:AR26"/>
    <mergeCell ref="D28:AS32"/>
    <mergeCell ref="AT28:AV29"/>
    <mergeCell ref="AW28:AX29"/>
    <mergeCell ref="AY28:BA28"/>
    <mergeCell ref="BC28:BI28"/>
    <mergeCell ref="BJ28:BP28"/>
    <mergeCell ref="AY32:BA32"/>
    <mergeCell ref="BC32:BI32"/>
    <mergeCell ref="BJ32:BU32"/>
    <mergeCell ref="BQ28:BU28"/>
    <mergeCell ref="AY29:BA29"/>
    <mergeCell ref="BC29:BI31"/>
    <mergeCell ref="BJ29:BP31"/>
    <mergeCell ref="BQ29:BU31"/>
    <mergeCell ref="AT30:AV31"/>
    <mergeCell ref="AW30:AX31"/>
    <mergeCell ref="AY30:BA30"/>
    <mergeCell ref="AY31:BA31"/>
  </mergeCells>
  <phoneticPr fontId="1"/>
  <dataValidations count="4">
    <dataValidation type="list" allowBlank="1" showInputMessage="1" showErrorMessage="1" sqref="BB3:BF5 U11:W22" xr:uid="{969D10CE-9515-44BB-B6A6-E7BE42E0864A}">
      <formula1>"男１,女２"</formula1>
    </dataValidation>
    <dataValidation imeMode="halfAlpha" allowBlank="1" showInputMessage="1" showErrorMessage="1" sqref="BM3:BU5 BK6:BU6 AA11:AF22 K4:T4 I6:T6" xr:uid="{6669E16D-2F1C-43E6-BF80-94E35212681D}"/>
    <dataValidation imeMode="hiragana" allowBlank="1" showInputMessage="1" showErrorMessage="1" sqref="AC6:BA6 N8:AL8 AW8:BU8 I12:T12 I15:T15 I18:T18 I21:T21 AC4:AY5 U7:BU7" xr:uid="{940D9A60-F8FF-40B0-B3C8-64502C4599AF}"/>
    <dataValidation imeMode="halfKatakana" allowBlank="1" showInputMessage="1" showErrorMessage="1" sqref="I11:T11 I14:T14 I17:T17 I20:T20 AC3:AY3" xr:uid="{678C46B6-35EA-4822-A029-875BF9950EC4}"/>
  </dataValidations>
  <printOptions horizontalCentered="1" verticalCentered="1"/>
  <pageMargins left="0.19685039370078741" right="0.19685039370078741" top="0.19685039370078741" bottom="0.19685039370078741" header="0.39370078740157483" footer="0"/>
  <pageSetup paperSize="9" scale="85" orientation="landscape" r:id="rId1"/>
  <headerFooter alignWithMargins="0">
    <oddFooter>&amp;RVer.202406</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6A4AB0C-5ECD-4802-A0C6-BAD09F4E20EF}">
          <x14:formula1>
            <xm:f>続柄!$B$1:$B$21</xm:f>
          </x14:formula1>
          <xm:sqref>X11:Z22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4BC82-CE3A-4C96-95C2-47A5BEE4F6E4}">
  <sheetPr>
    <tabColor theme="5" tint="0.39997558519241921"/>
  </sheetPr>
  <dimension ref="A1:BY41"/>
  <sheetViews>
    <sheetView showGridLines="0" view="pageBreakPreview" zoomScaleNormal="100" zoomScaleSheetLayoutView="100" workbookViewId="0">
      <selection activeCell="AP21" sqref="AP21:AZ22"/>
    </sheetView>
  </sheetViews>
  <sheetFormatPr defaultColWidth="2" defaultRowHeight="15" x14ac:dyDescent="0.4"/>
  <cols>
    <col min="1" max="17" width="2" style="72" customWidth="1"/>
    <col min="18" max="23" width="1.5" style="72" customWidth="1"/>
    <col min="24" max="25" width="1.375" style="72" customWidth="1"/>
    <col min="26" max="53" width="2" style="72" customWidth="1"/>
    <col min="54" max="63" width="1.5" style="72" customWidth="1"/>
    <col min="64" max="70" width="2" style="72" customWidth="1"/>
    <col min="71" max="16384" width="2" style="72"/>
  </cols>
  <sheetData>
    <row r="1" spans="1:77" ht="13.5" customHeight="1" x14ac:dyDescent="0.4">
      <c r="A1" s="316" t="s">
        <v>149</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551"/>
      <c r="AI1" s="551"/>
      <c r="AJ1" s="551"/>
      <c r="AK1" s="551"/>
      <c r="AL1" s="551"/>
      <c r="AM1" s="551"/>
      <c r="AN1" s="551"/>
      <c r="AO1" s="551"/>
      <c r="AP1" s="551"/>
      <c r="AQ1" s="551"/>
      <c r="AR1" s="551"/>
      <c r="AS1" s="551"/>
      <c r="AT1" s="64" t="s">
        <v>148</v>
      </c>
      <c r="AU1" s="65"/>
      <c r="AV1" s="65"/>
      <c r="AW1" s="66"/>
      <c r="AX1" s="64" t="s">
        <v>164</v>
      </c>
      <c r="AY1" s="65"/>
      <c r="AZ1" s="65"/>
      <c r="BA1" s="65"/>
      <c r="BB1" s="64" t="s">
        <v>163</v>
      </c>
      <c r="BC1" s="65"/>
      <c r="BD1" s="65"/>
      <c r="BE1" s="65"/>
      <c r="BF1" s="66"/>
      <c r="BG1" s="65" t="s">
        <v>162</v>
      </c>
      <c r="BH1" s="65"/>
      <c r="BI1" s="65"/>
      <c r="BJ1" s="65"/>
      <c r="BK1" s="66"/>
      <c r="BL1" s="65" t="s">
        <v>161</v>
      </c>
      <c r="BM1" s="65"/>
      <c r="BN1" s="65"/>
      <c r="BO1" s="66"/>
      <c r="BP1" s="68"/>
      <c r="BQ1" s="69" t="s">
        <v>160</v>
      </c>
      <c r="BR1" s="70"/>
      <c r="BS1" s="68"/>
      <c r="BT1" s="71"/>
    </row>
    <row r="2" spans="1:77" ht="33.6" customHeight="1" thickBot="1" x14ac:dyDescent="0.45">
      <c r="A2" s="316"/>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552"/>
      <c r="AI2" s="552"/>
      <c r="AJ2" s="552"/>
      <c r="AK2" s="552"/>
      <c r="AL2" s="552"/>
      <c r="AM2" s="552"/>
      <c r="AN2" s="552"/>
      <c r="AO2" s="552"/>
      <c r="AP2" s="552"/>
      <c r="AQ2" s="552"/>
      <c r="AR2" s="552"/>
      <c r="AS2" s="552"/>
      <c r="AT2" s="112"/>
      <c r="AU2" s="62" t="s">
        <v>169</v>
      </c>
      <c r="AV2" s="62"/>
      <c r="AW2" s="78"/>
      <c r="AX2" s="62"/>
      <c r="AY2" s="62" t="s">
        <v>169</v>
      </c>
      <c r="AZ2" s="62"/>
      <c r="BA2" s="73"/>
      <c r="BB2" s="112"/>
      <c r="BC2" s="62"/>
      <c r="BD2" s="62"/>
      <c r="BE2" s="62"/>
      <c r="BF2" s="73"/>
      <c r="BG2" s="75"/>
      <c r="BH2" s="75"/>
      <c r="BI2" s="75"/>
      <c r="BJ2" s="75"/>
      <c r="BK2" s="78"/>
      <c r="BL2" s="75"/>
      <c r="BM2" s="75"/>
      <c r="BN2" s="75"/>
      <c r="BO2" s="78"/>
      <c r="BP2" s="75"/>
      <c r="BQ2" s="75"/>
      <c r="BR2" s="75"/>
      <c r="BS2" s="75"/>
      <c r="BT2" s="78"/>
    </row>
    <row r="3" spans="1:77" ht="13.15" customHeight="1" thickBot="1" x14ac:dyDescent="0.45">
      <c r="A3" s="573" t="s">
        <v>67</v>
      </c>
      <c r="B3" s="574"/>
      <c r="C3" s="574"/>
      <c r="D3" s="574"/>
      <c r="E3" s="574"/>
      <c r="F3" s="574"/>
      <c r="G3" s="574"/>
      <c r="H3" s="574"/>
      <c r="I3" s="574"/>
      <c r="J3" s="574"/>
      <c r="K3" s="574"/>
      <c r="L3" s="574"/>
      <c r="M3" s="574"/>
      <c r="N3" s="574"/>
      <c r="O3" s="574"/>
      <c r="P3" s="574"/>
      <c r="Q3" s="575"/>
      <c r="R3" s="576" t="s">
        <v>59</v>
      </c>
      <c r="S3" s="577"/>
      <c r="T3" s="577"/>
      <c r="U3" s="577"/>
      <c r="V3" s="577"/>
      <c r="W3" s="577"/>
      <c r="X3" s="577"/>
      <c r="Y3" s="578"/>
      <c r="Z3" s="579"/>
      <c r="AA3" s="580"/>
      <c r="AB3" s="580"/>
      <c r="AC3" s="580"/>
      <c r="AD3" s="580"/>
      <c r="AE3" s="580"/>
      <c r="AF3" s="580"/>
      <c r="AG3" s="580"/>
      <c r="AH3" s="580"/>
      <c r="AI3" s="580"/>
      <c r="AJ3" s="580"/>
      <c r="AK3" s="580"/>
      <c r="AL3" s="580"/>
      <c r="AM3" s="580"/>
      <c r="AN3" s="580"/>
      <c r="AO3" s="580"/>
      <c r="AP3" s="580"/>
      <c r="AQ3" s="580"/>
      <c r="AR3" s="580"/>
      <c r="AS3" s="580"/>
      <c r="AT3" s="580"/>
      <c r="AU3" s="580"/>
      <c r="AV3" s="581"/>
      <c r="AW3" s="582" t="s">
        <v>0</v>
      </c>
      <c r="AX3" s="582"/>
      <c r="AY3" s="595"/>
      <c r="AZ3" s="596"/>
      <c r="BA3" s="596"/>
      <c r="BB3" s="596"/>
      <c r="BC3" s="597"/>
      <c r="BD3" s="604" t="s">
        <v>1</v>
      </c>
      <c r="BE3" s="605"/>
      <c r="BF3" s="605"/>
      <c r="BG3" s="605"/>
      <c r="BH3" s="605"/>
      <c r="BI3" s="606"/>
      <c r="BJ3" s="567"/>
      <c r="BK3" s="568"/>
      <c r="BL3" s="568"/>
      <c r="BM3" s="568"/>
      <c r="BN3" s="568"/>
      <c r="BO3" s="568"/>
      <c r="BP3" s="568"/>
      <c r="BQ3" s="568"/>
      <c r="BR3" s="568"/>
      <c r="BS3" s="113"/>
      <c r="BT3" s="114"/>
    </row>
    <row r="4" spans="1:77" ht="24" customHeight="1" thickTop="1" thickBot="1" x14ac:dyDescent="0.45">
      <c r="A4" s="559" t="s">
        <v>68</v>
      </c>
      <c r="B4" s="404"/>
      <c r="C4" s="404"/>
      <c r="D4" s="404"/>
      <c r="E4" s="404"/>
      <c r="F4" s="404"/>
      <c r="G4" s="404"/>
      <c r="H4" s="115"/>
      <c r="I4" s="116"/>
      <c r="J4" s="116"/>
      <c r="K4" s="116"/>
      <c r="L4" s="116"/>
      <c r="M4" s="116"/>
      <c r="N4" s="116"/>
      <c r="O4" s="117"/>
      <c r="P4" s="130"/>
      <c r="Q4" s="131"/>
      <c r="R4" s="352" t="s">
        <v>13</v>
      </c>
      <c r="S4" s="353"/>
      <c r="T4" s="353"/>
      <c r="U4" s="353"/>
      <c r="V4" s="353"/>
      <c r="W4" s="353"/>
      <c r="X4" s="353"/>
      <c r="Y4" s="354"/>
      <c r="Z4" s="560"/>
      <c r="AA4" s="561"/>
      <c r="AB4" s="561"/>
      <c r="AC4" s="561"/>
      <c r="AD4" s="561"/>
      <c r="AE4" s="561"/>
      <c r="AF4" s="561"/>
      <c r="AG4" s="561"/>
      <c r="AH4" s="561"/>
      <c r="AI4" s="561"/>
      <c r="AJ4" s="561"/>
      <c r="AK4" s="561"/>
      <c r="AL4" s="561"/>
      <c r="AM4" s="561"/>
      <c r="AN4" s="561"/>
      <c r="AO4" s="561"/>
      <c r="AP4" s="561"/>
      <c r="AQ4" s="561"/>
      <c r="AR4" s="561"/>
      <c r="AS4" s="561"/>
      <c r="AT4" s="561"/>
      <c r="AU4" s="561"/>
      <c r="AV4" s="562"/>
      <c r="AW4" s="330"/>
      <c r="AX4" s="330"/>
      <c r="AY4" s="598"/>
      <c r="AZ4" s="599"/>
      <c r="BA4" s="599"/>
      <c r="BB4" s="599"/>
      <c r="BC4" s="600"/>
      <c r="BD4" s="402"/>
      <c r="BE4" s="607"/>
      <c r="BF4" s="607"/>
      <c r="BG4" s="607"/>
      <c r="BH4" s="607"/>
      <c r="BI4" s="608"/>
      <c r="BJ4" s="569"/>
      <c r="BK4" s="570"/>
      <c r="BL4" s="570"/>
      <c r="BM4" s="570"/>
      <c r="BN4" s="570"/>
      <c r="BO4" s="570"/>
      <c r="BP4" s="570"/>
      <c r="BQ4" s="570"/>
      <c r="BR4" s="570"/>
      <c r="BS4" s="82"/>
      <c r="BT4" s="120"/>
    </row>
    <row r="5" spans="1:77" ht="13.15" customHeight="1" thickTop="1" thickBot="1" x14ac:dyDescent="0.45">
      <c r="A5" s="566" t="s">
        <v>62</v>
      </c>
      <c r="B5" s="356"/>
      <c r="C5" s="356"/>
      <c r="D5" s="356"/>
      <c r="E5" s="356"/>
      <c r="F5" s="357"/>
      <c r="G5" s="357"/>
      <c r="H5" s="357"/>
      <c r="I5" s="357"/>
      <c r="J5" s="357"/>
      <c r="K5" s="357"/>
      <c r="L5" s="357"/>
      <c r="M5" s="357"/>
      <c r="N5" s="357"/>
      <c r="O5" s="357"/>
      <c r="P5" s="357"/>
      <c r="Q5" s="358"/>
      <c r="R5" s="352"/>
      <c r="S5" s="353"/>
      <c r="T5" s="353"/>
      <c r="U5" s="353"/>
      <c r="V5" s="353"/>
      <c r="W5" s="353"/>
      <c r="X5" s="353"/>
      <c r="Y5" s="354"/>
      <c r="Z5" s="563"/>
      <c r="AA5" s="564"/>
      <c r="AB5" s="564"/>
      <c r="AC5" s="564"/>
      <c r="AD5" s="564"/>
      <c r="AE5" s="564"/>
      <c r="AF5" s="564"/>
      <c r="AG5" s="564"/>
      <c r="AH5" s="564"/>
      <c r="AI5" s="564"/>
      <c r="AJ5" s="564"/>
      <c r="AK5" s="564"/>
      <c r="AL5" s="564"/>
      <c r="AM5" s="564"/>
      <c r="AN5" s="564"/>
      <c r="AO5" s="564"/>
      <c r="AP5" s="564"/>
      <c r="AQ5" s="564"/>
      <c r="AR5" s="564"/>
      <c r="AS5" s="564"/>
      <c r="AT5" s="564"/>
      <c r="AU5" s="564"/>
      <c r="AV5" s="565"/>
      <c r="AW5" s="331"/>
      <c r="AX5" s="331"/>
      <c r="AY5" s="601"/>
      <c r="AZ5" s="602"/>
      <c r="BA5" s="602"/>
      <c r="BB5" s="602"/>
      <c r="BC5" s="603"/>
      <c r="BD5" s="609"/>
      <c r="BE5" s="610"/>
      <c r="BF5" s="610"/>
      <c r="BG5" s="610"/>
      <c r="BH5" s="610"/>
      <c r="BI5" s="611"/>
      <c r="BJ5" s="571"/>
      <c r="BK5" s="572"/>
      <c r="BL5" s="572"/>
      <c r="BM5" s="572"/>
      <c r="BN5" s="572"/>
      <c r="BO5" s="572"/>
      <c r="BP5" s="572"/>
      <c r="BQ5" s="572"/>
      <c r="BR5" s="572"/>
      <c r="BS5" s="84"/>
      <c r="BT5" s="121"/>
    </row>
    <row r="6" spans="1:77" ht="24" customHeight="1" thickTop="1" x14ac:dyDescent="0.4">
      <c r="A6" s="553" t="s">
        <v>70</v>
      </c>
      <c r="B6" s="362"/>
      <c r="C6" s="362"/>
      <c r="D6" s="362"/>
      <c r="E6" s="362"/>
      <c r="F6" s="122"/>
      <c r="G6" s="123"/>
      <c r="H6" s="123"/>
      <c r="I6" s="123"/>
      <c r="J6" s="123"/>
      <c r="K6" s="123"/>
      <c r="L6" s="123"/>
      <c r="M6" s="123"/>
      <c r="N6" s="123"/>
      <c r="O6" s="123"/>
      <c r="P6" s="123"/>
      <c r="Q6" s="124"/>
      <c r="R6" s="554" t="s">
        <v>15</v>
      </c>
      <c r="S6" s="497"/>
      <c r="T6" s="497"/>
      <c r="U6" s="497"/>
      <c r="V6" s="497"/>
      <c r="W6" s="497"/>
      <c r="X6" s="497"/>
      <c r="Y6" s="497"/>
      <c r="Z6" s="555"/>
      <c r="AA6" s="555"/>
      <c r="AB6" s="555"/>
      <c r="AC6" s="555"/>
      <c r="AD6" s="555"/>
      <c r="AE6" s="555"/>
      <c r="AF6" s="555"/>
      <c r="AG6" s="555"/>
      <c r="AH6" s="555"/>
      <c r="AI6" s="555"/>
      <c r="AJ6" s="555"/>
      <c r="AK6" s="555"/>
      <c r="AL6" s="555"/>
      <c r="AM6" s="555"/>
      <c r="AN6" s="555"/>
      <c r="AO6" s="555"/>
      <c r="AP6" s="555"/>
      <c r="AQ6" s="555"/>
      <c r="AR6" s="555"/>
      <c r="AS6" s="555"/>
      <c r="AT6" s="555"/>
      <c r="AU6" s="555"/>
      <c r="AV6" s="555"/>
      <c r="AW6" s="555"/>
      <c r="AX6" s="555"/>
      <c r="AY6" s="365" t="s">
        <v>123</v>
      </c>
      <c r="AZ6" s="365"/>
      <c r="BA6" s="365"/>
      <c r="BB6" s="365"/>
      <c r="BC6" s="365"/>
      <c r="BD6" s="365"/>
      <c r="BE6" s="365"/>
      <c r="BF6" s="365"/>
      <c r="BG6" s="365"/>
      <c r="BH6" s="631"/>
      <c r="BI6" s="632"/>
      <c r="BJ6" s="632"/>
      <c r="BK6" s="632"/>
      <c r="BL6" s="632"/>
      <c r="BM6" s="632"/>
      <c r="BN6" s="632"/>
      <c r="BO6" s="632"/>
      <c r="BP6" s="632"/>
      <c r="BQ6" s="632"/>
      <c r="BR6" s="632"/>
      <c r="BS6" s="632"/>
      <c r="BT6" s="633"/>
    </row>
    <row r="7" spans="1:77" ht="30" customHeight="1" x14ac:dyDescent="0.4">
      <c r="A7" s="553" t="s">
        <v>89</v>
      </c>
      <c r="B7" s="362"/>
      <c r="C7" s="362"/>
      <c r="D7" s="362"/>
      <c r="E7" s="362"/>
      <c r="F7" s="362"/>
      <c r="G7" s="362"/>
      <c r="H7" s="362"/>
      <c r="I7" s="362"/>
      <c r="J7" s="362"/>
      <c r="K7" s="362"/>
      <c r="L7" s="362"/>
      <c r="M7" s="362"/>
      <c r="N7" s="362"/>
      <c r="O7" s="362"/>
      <c r="P7" s="362"/>
      <c r="Q7" s="556"/>
      <c r="R7" s="634"/>
      <c r="S7" s="635"/>
      <c r="T7" s="635"/>
      <c r="U7" s="635"/>
      <c r="V7" s="635"/>
      <c r="W7" s="635"/>
      <c r="X7" s="635"/>
      <c r="Y7" s="635"/>
      <c r="Z7" s="635"/>
      <c r="AA7" s="635"/>
      <c r="AB7" s="635"/>
      <c r="AC7" s="635"/>
      <c r="AD7" s="635"/>
      <c r="AE7" s="635"/>
      <c r="AF7" s="635"/>
      <c r="AG7" s="635"/>
      <c r="AH7" s="635"/>
      <c r="AI7" s="635"/>
      <c r="AJ7" s="635"/>
      <c r="AK7" s="635"/>
      <c r="AL7" s="635"/>
      <c r="AM7" s="635"/>
      <c r="AN7" s="635"/>
      <c r="AO7" s="635"/>
      <c r="AP7" s="635"/>
      <c r="AQ7" s="635"/>
      <c r="AR7" s="635"/>
      <c r="AS7" s="635"/>
      <c r="AT7" s="635"/>
      <c r="AU7" s="635"/>
      <c r="AV7" s="635"/>
      <c r="AW7" s="635"/>
      <c r="AX7" s="635"/>
      <c r="AY7" s="635"/>
      <c r="AZ7" s="635"/>
      <c r="BA7" s="635"/>
      <c r="BB7" s="635"/>
      <c r="BC7" s="635"/>
      <c r="BD7" s="635"/>
      <c r="BE7" s="635"/>
      <c r="BF7" s="635"/>
      <c r="BG7" s="635"/>
      <c r="BH7" s="635"/>
      <c r="BI7" s="635"/>
      <c r="BJ7" s="635"/>
      <c r="BK7" s="635"/>
      <c r="BL7" s="635"/>
      <c r="BM7" s="635"/>
      <c r="BN7" s="635"/>
      <c r="BO7" s="635"/>
      <c r="BP7" s="635"/>
      <c r="BQ7" s="635"/>
      <c r="BR7" s="635"/>
      <c r="BS7" s="635"/>
      <c r="BT7" s="636"/>
    </row>
    <row r="8" spans="1:77" ht="24" customHeight="1" thickBot="1" x14ac:dyDescent="0.45">
      <c r="A8" s="612" t="s">
        <v>90</v>
      </c>
      <c r="B8" s="613"/>
      <c r="C8" s="613"/>
      <c r="D8" s="613"/>
      <c r="E8" s="613"/>
      <c r="F8" s="613"/>
      <c r="G8" s="613"/>
      <c r="H8" s="613"/>
      <c r="I8" s="613"/>
      <c r="J8" s="614"/>
      <c r="K8" s="626"/>
      <c r="L8" s="627"/>
      <c r="M8" s="627"/>
      <c r="N8" s="627"/>
      <c r="O8" s="627"/>
      <c r="P8" s="627"/>
      <c r="Q8" s="627"/>
      <c r="R8" s="627"/>
      <c r="S8" s="627"/>
      <c r="T8" s="627"/>
      <c r="U8" s="627"/>
      <c r="V8" s="627"/>
      <c r="W8" s="627"/>
      <c r="X8" s="627"/>
      <c r="Y8" s="627"/>
      <c r="Z8" s="627"/>
      <c r="AA8" s="627"/>
      <c r="AB8" s="627"/>
      <c r="AC8" s="627"/>
      <c r="AD8" s="627"/>
      <c r="AE8" s="627"/>
      <c r="AF8" s="627"/>
      <c r="AG8" s="627"/>
      <c r="AH8" s="627"/>
      <c r="AI8" s="628"/>
      <c r="AJ8" s="619" t="s">
        <v>91</v>
      </c>
      <c r="AK8" s="620"/>
      <c r="AL8" s="620"/>
      <c r="AM8" s="620"/>
      <c r="AN8" s="620"/>
      <c r="AO8" s="620"/>
      <c r="AP8" s="620"/>
      <c r="AQ8" s="620"/>
      <c r="AR8" s="620"/>
      <c r="AS8" s="621"/>
      <c r="AT8" s="629"/>
      <c r="AU8" s="630"/>
      <c r="AV8" s="630"/>
      <c r="AW8" s="630"/>
      <c r="AX8" s="630"/>
      <c r="AY8" s="630"/>
      <c r="AZ8" s="630"/>
      <c r="BA8" s="630"/>
      <c r="BB8" s="630"/>
      <c r="BC8" s="630"/>
      <c r="BD8" s="630"/>
      <c r="BE8" s="630"/>
      <c r="BF8" s="630"/>
      <c r="BG8" s="630"/>
      <c r="BH8" s="630"/>
      <c r="BI8" s="630"/>
      <c r="BJ8" s="630"/>
      <c r="BK8" s="630"/>
      <c r="BL8" s="630"/>
      <c r="BM8" s="630"/>
      <c r="BN8" s="630"/>
      <c r="BO8" s="630"/>
      <c r="BP8" s="630"/>
      <c r="BQ8" s="630"/>
      <c r="BR8" s="630"/>
      <c r="BS8" s="126"/>
      <c r="BT8" s="127"/>
    </row>
    <row r="9" spans="1:77" ht="21.75" customHeight="1" x14ac:dyDescent="0.4">
      <c r="A9" s="624" t="s">
        <v>69</v>
      </c>
      <c r="B9" s="625"/>
      <c r="C9" s="379" t="s">
        <v>60</v>
      </c>
      <c r="D9" s="379"/>
      <c r="E9" s="379"/>
      <c r="F9" s="379"/>
      <c r="G9" s="379"/>
      <c r="H9" s="379"/>
      <c r="I9" s="379"/>
      <c r="J9" s="379"/>
      <c r="K9" s="379"/>
      <c r="L9" s="379"/>
      <c r="M9" s="379"/>
      <c r="N9" s="379"/>
      <c r="O9" s="379"/>
      <c r="P9" s="379"/>
      <c r="Q9" s="379"/>
      <c r="R9" s="381" t="s">
        <v>71</v>
      </c>
      <c r="S9" s="381"/>
      <c r="T9" s="381"/>
      <c r="U9" s="381" t="s">
        <v>72</v>
      </c>
      <c r="V9" s="381"/>
      <c r="W9" s="381"/>
      <c r="X9" s="383" t="s">
        <v>73</v>
      </c>
      <c r="Y9" s="383"/>
      <c r="Z9" s="383"/>
      <c r="AA9" s="383"/>
      <c r="AB9" s="383"/>
      <c r="AC9" s="383"/>
      <c r="AD9" s="383" t="s">
        <v>74</v>
      </c>
      <c r="AE9" s="383"/>
      <c r="AF9" s="383"/>
      <c r="AG9" s="383"/>
      <c r="AH9" s="406" t="s">
        <v>92</v>
      </c>
      <c r="AI9" s="407"/>
      <c r="AJ9" s="407"/>
      <c r="AK9" s="407"/>
      <c r="AL9" s="407"/>
      <c r="AM9" s="409" t="s">
        <v>173</v>
      </c>
      <c r="AN9" s="409"/>
      <c r="AO9" s="409"/>
      <c r="AP9" s="409"/>
      <c r="AQ9" s="409"/>
      <c r="AR9" s="409"/>
      <c r="AS9" s="409"/>
      <c r="AT9" s="409"/>
      <c r="AU9" s="409"/>
      <c r="AV9" s="409"/>
      <c r="AW9" s="409"/>
      <c r="AX9" s="411" t="s">
        <v>75</v>
      </c>
      <c r="AY9" s="411"/>
      <c r="AZ9" s="411" t="s">
        <v>76</v>
      </c>
      <c r="BA9" s="411"/>
      <c r="BB9" s="413" t="s">
        <v>88</v>
      </c>
      <c r="BC9" s="413"/>
      <c r="BD9" s="413"/>
      <c r="BE9" s="413"/>
      <c r="BF9" s="413"/>
      <c r="BG9" s="413"/>
      <c r="BH9" s="413"/>
      <c r="BI9" s="413"/>
      <c r="BJ9" s="413"/>
      <c r="BK9" s="413"/>
      <c r="BL9" s="385" t="s">
        <v>77</v>
      </c>
      <c r="BM9" s="386"/>
      <c r="BN9" s="387"/>
      <c r="BO9" s="388" t="s">
        <v>78</v>
      </c>
      <c r="BP9" s="386"/>
      <c r="BQ9" s="386"/>
      <c r="BR9" s="389"/>
      <c r="BS9" s="402" t="s">
        <v>152</v>
      </c>
      <c r="BT9" s="337"/>
      <c r="BU9" s="88"/>
      <c r="BV9" s="550"/>
      <c r="BW9" s="550"/>
      <c r="BX9" s="550"/>
      <c r="BY9" s="550"/>
    </row>
    <row r="10" spans="1:77" ht="19.899999999999999" customHeight="1" x14ac:dyDescent="0.4">
      <c r="A10" s="377"/>
      <c r="B10" s="378"/>
      <c r="C10" s="380"/>
      <c r="D10" s="380"/>
      <c r="E10" s="380"/>
      <c r="F10" s="380"/>
      <c r="G10" s="380"/>
      <c r="H10" s="380"/>
      <c r="I10" s="380"/>
      <c r="J10" s="380"/>
      <c r="K10" s="380"/>
      <c r="L10" s="380"/>
      <c r="M10" s="380"/>
      <c r="N10" s="380"/>
      <c r="O10" s="380"/>
      <c r="P10" s="380"/>
      <c r="Q10" s="380"/>
      <c r="R10" s="382"/>
      <c r="S10" s="382"/>
      <c r="T10" s="382"/>
      <c r="U10" s="382"/>
      <c r="V10" s="382"/>
      <c r="W10" s="382"/>
      <c r="X10" s="384"/>
      <c r="Y10" s="384"/>
      <c r="Z10" s="384"/>
      <c r="AA10" s="384"/>
      <c r="AB10" s="384"/>
      <c r="AC10" s="384"/>
      <c r="AD10" s="384"/>
      <c r="AE10" s="384"/>
      <c r="AF10" s="384"/>
      <c r="AG10" s="384"/>
      <c r="AH10" s="408"/>
      <c r="AI10" s="408"/>
      <c r="AJ10" s="408"/>
      <c r="AK10" s="408"/>
      <c r="AL10" s="408"/>
      <c r="AM10" s="410"/>
      <c r="AN10" s="410"/>
      <c r="AO10" s="410"/>
      <c r="AP10" s="410"/>
      <c r="AQ10" s="410"/>
      <c r="AR10" s="410"/>
      <c r="AS10" s="410"/>
      <c r="AT10" s="410"/>
      <c r="AU10" s="410"/>
      <c r="AV10" s="410"/>
      <c r="AW10" s="410"/>
      <c r="AX10" s="412"/>
      <c r="AY10" s="412"/>
      <c r="AZ10" s="412"/>
      <c r="BA10" s="412"/>
      <c r="BB10" s="414"/>
      <c r="BC10" s="414"/>
      <c r="BD10" s="414"/>
      <c r="BE10" s="414"/>
      <c r="BF10" s="414"/>
      <c r="BG10" s="414"/>
      <c r="BH10" s="414"/>
      <c r="BI10" s="414"/>
      <c r="BJ10" s="414"/>
      <c r="BK10" s="414"/>
      <c r="BL10" s="403" t="s">
        <v>2</v>
      </c>
      <c r="BM10" s="404"/>
      <c r="BN10" s="404"/>
      <c r="BO10" s="404"/>
      <c r="BP10" s="404"/>
      <c r="BQ10" s="404"/>
      <c r="BR10" s="405"/>
      <c r="BS10" s="338"/>
      <c r="BT10" s="340"/>
      <c r="BU10" s="88"/>
      <c r="BV10" s="88"/>
      <c r="BW10" s="88"/>
      <c r="BX10" s="88"/>
      <c r="BY10" s="88"/>
    </row>
    <row r="11" spans="1:77" ht="13.15" customHeight="1" x14ac:dyDescent="0.4">
      <c r="A11" s="464"/>
      <c r="B11" s="466"/>
      <c r="C11" s="399" t="s">
        <v>59</v>
      </c>
      <c r="D11" s="400"/>
      <c r="E11" s="400"/>
      <c r="F11" s="536"/>
      <c r="G11" s="537"/>
      <c r="H11" s="537"/>
      <c r="I11" s="537"/>
      <c r="J11" s="537"/>
      <c r="K11" s="537"/>
      <c r="L11" s="537"/>
      <c r="M11" s="537"/>
      <c r="N11" s="537"/>
      <c r="O11" s="537"/>
      <c r="P11" s="537"/>
      <c r="Q11" s="538"/>
      <c r="R11" s="539"/>
      <c r="S11" s="540"/>
      <c r="T11" s="540"/>
      <c r="U11" s="541"/>
      <c r="V11" s="542"/>
      <c r="W11" s="543"/>
      <c r="X11" s="522"/>
      <c r="Y11" s="523"/>
      <c r="Z11" s="523"/>
      <c r="AA11" s="523"/>
      <c r="AB11" s="523"/>
      <c r="AC11" s="524"/>
      <c r="AD11" s="531"/>
      <c r="AE11" s="531"/>
      <c r="AF11" s="531"/>
      <c r="AG11" s="531"/>
      <c r="AH11" s="532"/>
      <c r="AI11" s="532"/>
      <c r="AJ11" s="532"/>
      <c r="AK11" s="532"/>
      <c r="AL11" s="533"/>
      <c r="AM11" s="89" t="s">
        <v>3</v>
      </c>
      <c r="AN11" s="534"/>
      <c r="AO11" s="534"/>
      <c r="AP11" s="534"/>
      <c r="AQ11" s="534"/>
      <c r="AR11" s="534"/>
      <c r="AS11" s="534"/>
      <c r="AT11" s="534"/>
      <c r="AU11" s="534"/>
      <c r="AV11" s="534"/>
      <c r="AW11" s="535"/>
      <c r="AX11" s="440"/>
      <c r="AY11" s="401"/>
      <c r="AZ11" s="401"/>
      <c r="BA11" s="401"/>
      <c r="BB11" s="508"/>
      <c r="BC11" s="508"/>
      <c r="BD11" s="508"/>
      <c r="BE11" s="508"/>
      <c r="BF11" s="508"/>
      <c r="BG11" s="508"/>
      <c r="BH11" s="508"/>
      <c r="BI11" s="508"/>
      <c r="BJ11" s="508"/>
      <c r="BK11" s="508"/>
      <c r="BL11" s="421" t="s">
        <v>151</v>
      </c>
      <c r="BM11" s="430"/>
      <c r="BN11" s="422"/>
      <c r="BO11" s="415"/>
      <c r="BP11" s="416"/>
      <c r="BQ11" s="416"/>
      <c r="BR11" s="417"/>
      <c r="BS11" s="421" t="s">
        <v>153</v>
      </c>
      <c r="BT11" s="422"/>
      <c r="BU11" s="90"/>
      <c r="BV11" s="419"/>
      <c r="BW11" s="419"/>
      <c r="BX11" s="419"/>
      <c r="BY11" s="419"/>
    </row>
    <row r="12" spans="1:77" ht="23.25" customHeight="1" x14ac:dyDescent="0.4">
      <c r="A12" s="467"/>
      <c r="B12" s="469"/>
      <c r="C12" s="427" t="s">
        <v>6</v>
      </c>
      <c r="D12" s="428"/>
      <c r="E12" s="428"/>
      <c r="F12" s="513"/>
      <c r="G12" s="514"/>
      <c r="H12" s="514"/>
      <c r="I12" s="514"/>
      <c r="J12" s="514"/>
      <c r="K12" s="514"/>
      <c r="L12" s="514"/>
      <c r="M12" s="514"/>
      <c r="N12" s="514"/>
      <c r="O12" s="514"/>
      <c r="P12" s="514"/>
      <c r="Q12" s="515"/>
      <c r="R12" s="540"/>
      <c r="S12" s="540"/>
      <c r="T12" s="540"/>
      <c r="U12" s="544"/>
      <c r="V12" s="545"/>
      <c r="W12" s="546"/>
      <c r="X12" s="525"/>
      <c r="Y12" s="526"/>
      <c r="Z12" s="526"/>
      <c r="AA12" s="526"/>
      <c r="AB12" s="526"/>
      <c r="AC12" s="527"/>
      <c r="AD12" s="531"/>
      <c r="AE12" s="531"/>
      <c r="AF12" s="531"/>
      <c r="AG12" s="531"/>
      <c r="AH12" s="532"/>
      <c r="AI12" s="532"/>
      <c r="AJ12" s="532"/>
      <c r="AK12" s="532"/>
      <c r="AL12" s="533"/>
      <c r="AM12" s="516"/>
      <c r="AN12" s="517"/>
      <c r="AO12" s="517"/>
      <c r="AP12" s="517"/>
      <c r="AQ12" s="517"/>
      <c r="AR12" s="517"/>
      <c r="AS12" s="517"/>
      <c r="AT12" s="517"/>
      <c r="AU12" s="517"/>
      <c r="AV12" s="517"/>
      <c r="AW12" s="518"/>
      <c r="AX12" s="440"/>
      <c r="AY12" s="401"/>
      <c r="AZ12" s="401"/>
      <c r="BA12" s="401"/>
      <c r="BB12" s="508"/>
      <c r="BC12" s="508"/>
      <c r="BD12" s="508"/>
      <c r="BE12" s="508"/>
      <c r="BF12" s="508"/>
      <c r="BG12" s="508"/>
      <c r="BH12" s="508"/>
      <c r="BI12" s="508"/>
      <c r="BJ12" s="508"/>
      <c r="BK12" s="508"/>
      <c r="BL12" s="423"/>
      <c r="BM12" s="431"/>
      <c r="BN12" s="424"/>
      <c r="BO12" s="418"/>
      <c r="BP12" s="419"/>
      <c r="BQ12" s="419"/>
      <c r="BR12" s="420"/>
      <c r="BS12" s="423"/>
      <c r="BT12" s="424"/>
      <c r="BU12" s="90"/>
      <c r="BV12" s="419"/>
      <c r="BW12" s="419"/>
      <c r="BX12" s="419"/>
      <c r="BY12" s="419"/>
    </row>
    <row r="13" spans="1:77" ht="19.149999999999999" customHeight="1" x14ac:dyDescent="0.4">
      <c r="A13" s="467"/>
      <c r="B13" s="469"/>
      <c r="C13" s="435" t="s">
        <v>61</v>
      </c>
      <c r="D13" s="436"/>
      <c r="E13" s="437"/>
      <c r="F13" s="132"/>
      <c r="G13" s="132"/>
      <c r="H13" s="132"/>
      <c r="I13" s="132"/>
      <c r="J13" s="132"/>
      <c r="K13" s="132"/>
      <c r="L13" s="132"/>
      <c r="M13" s="132"/>
      <c r="N13" s="132"/>
      <c r="O13" s="132"/>
      <c r="P13" s="132"/>
      <c r="Q13" s="132"/>
      <c r="R13" s="540"/>
      <c r="S13" s="540"/>
      <c r="T13" s="540"/>
      <c r="U13" s="547"/>
      <c r="V13" s="548"/>
      <c r="W13" s="549"/>
      <c r="X13" s="528"/>
      <c r="Y13" s="529"/>
      <c r="Z13" s="529"/>
      <c r="AA13" s="529"/>
      <c r="AB13" s="529"/>
      <c r="AC13" s="530"/>
      <c r="AD13" s="531"/>
      <c r="AE13" s="531"/>
      <c r="AF13" s="531"/>
      <c r="AG13" s="531"/>
      <c r="AH13" s="532"/>
      <c r="AI13" s="532"/>
      <c r="AJ13" s="532"/>
      <c r="AK13" s="532"/>
      <c r="AL13" s="533"/>
      <c r="AM13" s="519"/>
      <c r="AN13" s="520"/>
      <c r="AO13" s="520"/>
      <c r="AP13" s="520"/>
      <c r="AQ13" s="520"/>
      <c r="AR13" s="520"/>
      <c r="AS13" s="520"/>
      <c r="AT13" s="520"/>
      <c r="AU13" s="520"/>
      <c r="AV13" s="520"/>
      <c r="AW13" s="521"/>
      <c r="AX13" s="440"/>
      <c r="AY13" s="401"/>
      <c r="AZ13" s="401"/>
      <c r="BA13" s="401"/>
      <c r="BB13" s="508"/>
      <c r="BC13" s="508"/>
      <c r="BD13" s="508"/>
      <c r="BE13" s="508"/>
      <c r="BF13" s="508"/>
      <c r="BG13" s="508"/>
      <c r="BH13" s="508"/>
      <c r="BI13" s="508"/>
      <c r="BJ13" s="508"/>
      <c r="BK13" s="508"/>
      <c r="BL13" s="92" t="s">
        <v>172</v>
      </c>
      <c r="BM13" s="93"/>
      <c r="BN13" s="94"/>
      <c r="BO13" s="95"/>
      <c r="BP13" s="71"/>
      <c r="BQ13" s="95"/>
      <c r="BR13" s="71"/>
      <c r="BS13" s="425"/>
      <c r="BT13" s="426"/>
    </row>
    <row r="14" spans="1:77" ht="13.15" customHeight="1" x14ac:dyDescent="0.4">
      <c r="A14" s="464"/>
      <c r="B14" s="466"/>
      <c r="C14" s="399" t="s">
        <v>59</v>
      </c>
      <c r="D14" s="400"/>
      <c r="E14" s="400"/>
      <c r="F14" s="536"/>
      <c r="G14" s="537"/>
      <c r="H14" s="537"/>
      <c r="I14" s="537"/>
      <c r="J14" s="537"/>
      <c r="K14" s="537"/>
      <c r="L14" s="537"/>
      <c r="M14" s="537"/>
      <c r="N14" s="537"/>
      <c r="O14" s="537"/>
      <c r="P14" s="537"/>
      <c r="Q14" s="538"/>
      <c r="R14" s="539"/>
      <c r="S14" s="540"/>
      <c r="T14" s="540"/>
      <c r="U14" s="541"/>
      <c r="V14" s="542"/>
      <c r="W14" s="543"/>
      <c r="X14" s="522"/>
      <c r="Y14" s="523"/>
      <c r="Z14" s="523"/>
      <c r="AA14" s="523"/>
      <c r="AB14" s="523"/>
      <c r="AC14" s="524"/>
      <c r="AD14" s="531"/>
      <c r="AE14" s="531"/>
      <c r="AF14" s="531"/>
      <c r="AG14" s="531"/>
      <c r="AH14" s="532"/>
      <c r="AI14" s="532"/>
      <c r="AJ14" s="532"/>
      <c r="AK14" s="532"/>
      <c r="AL14" s="533"/>
      <c r="AM14" s="89" t="s">
        <v>3</v>
      </c>
      <c r="AN14" s="534"/>
      <c r="AO14" s="534"/>
      <c r="AP14" s="534"/>
      <c r="AQ14" s="534"/>
      <c r="AR14" s="534"/>
      <c r="AS14" s="534"/>
      <c r="AT14" s="534"/>
      <c r="AU14" s="534"/>
      <c r="AV14" s="534"/>
      <c r="AW14" s="535"/>
      <c r="AX14" s="440"/>
      <c r="AY14" s="401"/>
      <c r="AZ14" s="401"/>
      <c r="BA14" s="401"/>
      <c r="BB14" s="508"/>
      <c r="BC14" s="508"/>
      <c r="BD14" s="508"/>
      <c r="BE14" s="508"/>
      <c r="BF14" s="508"/>
      <c r="BG14" s="508"/>
      <c r="BH14" s="508"/>
      <c r="BI14" s="508"/>
      <c r="BJ14" s="508"/>
      <c r="BK14" s="508"/>
      <c r="BL14" s="421" t="s">
        <v>151</v>
      </c>
      <c r="BM14" s="430"/>
      <c r="BN14" s="422"/>
      <c r="BO14" s="415"/>
      <c r="BP14" s="416"/>
      <c r="BQ14" s="416"/>
      <c r="BR14" s="417"/>
      <c r="BS14" s="421" t="s">
        <v>153</v>
      </c>
      <c r="BT14" s="422"/>
      <c r="BU14" s="90"/>
      <c r="BV14" s="419"/>
      <c r="BW14" s="419"/>
      <c r="BX14" s="419"/>
      <c r="BY14" s="419"/>
    </row>
    <row r="15" spans="1:77" ht="23.25" customHeight="1" x14ac:dyDescent="0.4">
      <c r="A15" s="467"/>
      <c r="B15" s="469"/>
      <c r="C15" s="427" t="s">
        <v>6</v>
      </c>
      <c r="D15" s="428"/>
      <c r="E15" s="428"/>
      <c r="F15" s="513"/>
      <c r="G15" s="514"/>
      <c r="H15" s="514"/>
      <c r="I15" s="514"/>
      <c r="J15" s="514"/>
      <c r="K15" s="514"/>
      <c r="L15" s="514"/>
      <c r="M15" s="514"/>
      <c r="N15" s="514"/>
      <c r="O15" s="514"/>
      <c r="P15" s="514"/>
      <c r="Q15" s="515"/>
      <c r="R15" s="540"/>
      <c r="S15" s="540"/>
      <c r="T15" s="540"/>
      <c r="U15" s="544"/>
      <c r="V15" s="545"/>
      <c r="W15" s="546"/>
      <c r="X15" s="525"/>
      <c r="Y15" s="526"/>
      <c r="Z15" s="526"/>
      <c r="AA15" s="526"/>
      <c r="AB15" s="526"/>
      <c r="AC15" s="527"/>
      <c r="AD15" s="531"/>
      <c r="AE15" s="531"/>
      <c r="AF15" s="531"/>
      <c r="AG15" s="531"/>
      <c r="AH15" s="532"/>
      <c r="AI15" s="532"/>
      <c r="AJ15" s="532"/>
      <c r="AK15" s="532"/>
      <c r="AL15" s="533"/>
      <c r="AM15" s="516"/>
      <c r="AN15" s="517"/>
      <c r="AO15" s="517"/>
      <c r="AP15" s="517"/>
      <c r="AQ15" s="517"/>
      <c r="AR15" s="517"/>
      <c r="AS15" s="517"/>
      <c r="AT15" s="517"/>
      <c r="AU15" s="517"/>
      <c r="AV15" s="517"/>
      <c r="AW15" s="518"/>
      <c r="AX15" s="440"/>
      <c r="AY15" s="401"/>
      <c r="AZ15" s="401"/>
      <c r="BA15" s="401"/>
      <c r="BB15" s="508"/>
      <c r="BC15" s="508"/>
      <c r="BD15" s="508"/>
      <c r="BE15" s="508"/>
      <c r="BF15" s="508"/>
      <c r="BG15" s="508"/>
      <c r="BH15" s="508"/>
      <c r="BI15" s="508"/>
      <c r="BJ15" s="508"/>
      <c r="BK15" s="508"/>
      <c r="BL15" s="423"/>
      <c r="BM15" s="431"/>
      <c r="BN15" s="424"/>
      <c r="BO15" s="418"/>
      <c r="BP15" s="419"/>
      <c r="BQ15" s="419"/>
      <c r="BR15" s="420"/>
      <c r="BS15" s="423"/>
      <c r="BT15" s="424"/>
      <c r="BU15" s="90"/>
      <c r="BV15" s="419"/>
      <c r="BW15" s="419"/>
      <c r="BX15" s="419"/>
      <c r="BY15" s="419"/>
    </row>
    <row r="16" spans="1:77" ht="19.149999999999999" customHeight="1" x14ac:dyDescent="0.4">
      <c r="A16" s="467"/>
      <c r="B16" s="469"/>
      <c r="C16" s="435" t="s">
        <v>61</v>
      </c>
      <c r="D16" s="436"/>
      <c r="E16" s="437"/>
      <c r="F16" s="132"/>
      <c r="G16" s="132"/>
      <c r="H16" s="132"/>
      <c r="I16" s="132"/>
      <c r="J16" s="132"/>
      <c r="K16" s="132"/>
      <c r="L16" s="132"/>
      <c r="M16" s="132"/>
      <c r="N16" s="132"/>
      <c r="O16" s="132"/>
      <c r="P16" s="132"/>
      <c r="Q16" s="132"/>
      <c r="R16" s="540"/>
      <c r="S16" s="540"/>
      <c r="T16" s="540"/>
      <c r="U16" s="547"/>
      <c r="V16" s="548"/>
      <c r="W16" s="549"/>
      <c r="X16" s="528"/>
      <c r="Y16" s="529"/>
      <c r="Z16" s="529"/>
      <c r="AA16" s="529"/>
      <c r="AB16" s="529"/>
      <c r="AC16" s="530"/>
      <c r="AD16" s="531"/>
      <c r="AE16" s="531"/>
      <c r="AF16" s="531"/>
      <c r="AG16" s="531"/>
      <c r="AH16" s="532"/>
      <c r="AI16" s="532"/>
      <c r="AJ16" s="532"/>
      <c r="AK16" s="532"/>
      <c r="AL16" s="533"/>
      <c r="AM16" s="519"/>
      <c r="AN16" s="520"/>
      <c r="AO16" s="520"/>
      <c r="AP16" s="520"/>
      <c r="AQ16" s="520"/>
      <c r="AR16" s="520"/>
      <c r="AS16" s="520"/>
      <c r="AT16" s="520"/>
      <c r="AU16" s="520"/>
      <c r="AV16" s="520"/>
      <c r="AW16" s="521"/>
      <c r="AX16" s="440"/>
      <c r="AY16" s="401"/>
      <c r="AZ16" s="401"/>
      <c r="BA16" s="401"/>
      <c r="BB16" s="508"/>
      <c r="BC16" s="508"/>
      <c r="BD16" s="508"/>
      <c r="BE16" s="508"/>
      <c r="BF16" s="508"/>
      <c r="BG16" s="508"/>
      <c r="BH16" s="508"/>
      <c r="BI16" s="508"/>
      <c r="BJ16" s="508"/>
      <c r="BK16" s="508"/>
      <c r="BL16" s="92" t="s">
        <v>172</v>
      </c>
      <c r="BM16" s="93"/>
      <c r="BN16" s="94"/>
      <c r="BO16" s="95"/>
      <c r="BP16" s="71"/>
      <c r="BQ16" s="95"/>
      <c r="BR16" s="71"/>
      <c r="BS16" s="425"/>
      <c r="BT16" s="426"/>
    </row>
    <row r="17" spans="1:77" ht="13.15" customHeight="1" x14ac:dyDescent="0.4">
      <c r="A17" s="464"/>
      <c r="B17" s="466"/>
      <c r="C17" s="399" t="s">
        <v>59</v>
      </c>
      <c r="D17" s="400"/>
      <c r="E17" s="400"/>
      <c r="F17" s="536"/>
      <c r="G17" s="537"/>
      <c r="H17" s="537"/>
      <c r="I17" s="537"/>
      <c r="J17" s="537"/>
      <c r="K17" s="537"/>
      <c r="L17" s="537"/>
      <c r="M17" s="537"/>
      <c r="N17" s="537"/>
      <c r="O17" s="537"/>
      <c r="P17" s="537"/>
      <c r="Q17" s="538"/>
      <c r="R17" s="539"/>
      <c r="S17" s="540"/>
      <c r="T17" s="540"/>
      <c r="U17" s="541"/>
      <c r="V17" s="542"/>
      <c r="W17" s="543"/>
      <c r="X17" s="522"/>
      <c r="Y17" s="523"/>
      <c r="Z17" s="523"/>
      <c r="AA17" s="523"/>
      <c r="AB17" s="523"/>
      <c r="AC17" s="524"/>
      <c r="AD17" s="531"/>
      <c r="AE17" s="531"/>
      <c r="AF17" s="531"/>
      <c r="AG17" s="531"/>
      <c r="AH17" s="532"/>
      <c r="AI17" s="532"/>
      <c r="AJ17" s="532"/>
      <c r="AK17" s="532"/>
      <c r="AL17" s="533"/>
      <c r="AM17" s="89" t="s">
        <v>3</v>
      </c>
      <c r="AN17" s="534"/>
      <c r="AO17" s="534"/>
      <c r="AP17" s="534"/>
      <c r="AQ17" s="534"/>
      <c r="AR17" s="534"/>
      <c r="AS17" s="534"/>
      <c r="AT17" s="534"/>
      <c r="AU17" s="534"/>
      <c r="AV17" s="534"/>
      <c r="AW17" s="535"/>
      <c r="AX17" s="440"/>
      <c r="AY17" s="401"/>
      <c r="AZ17" s="401"/>
      <c r="BA17" s="401"/>
      <c r="BB17" s="507"/>
      <c r="BC17" s="508"/>
      <c r="BD17" s="508"/>
      <c r="BE17" s="508"/>
      <c r="BF17" s="508"/>
      <c r="BG17" s="508"/>
      <c r="BH17" s="508"/>
      <c r="BI17" s="508"/>
      <c r="BJ17" s="508"/>
      <c r="BK17" s="508"/>
      <c r="BL17" s="421" t="s">
        <v>151</v>
      </c>
      <c r="BM17" s="430"/>
      <c r="BN17" s="422"/>
      <c r="BO17" s="415"/>
      <c r="BP17" s="416"/>
      <c r="BQ17" s="416"/>
      <c r="BR17" s="417"/>
      <c r="BS17" s="421" t="s">
        <v>153</v>
      </c>
      <c r="BT17" s="422"/>
      <c r="BU17" s="90"/>
      <c r="BV17" s="419"/>
      <c r="BW17" s="419"/>
      <c r="BX17" s="419"/>
      <c r="BY17" s="419"/>
    </row>
    <row r="18" spans="1:77" ht="23.25" customHeight="1" x14ac:dyDescent="0.4">
      <c r="A18" s="467"/>
      <c r="B18" s="469"/>
      <c r="C18" s="427" t="s">
        <v>6</v>
      </c>
      <c r="D18" s="428"/>
      <c r="E18" s="428"/>
      <c r="F18" s="513"/>
      <c r="G18" s="514"/>
      <c r="H18" s="514"/>
      <c r="I18" s="514"/>
      <c r="J18" s="514"/>
      <c r="K18" s="514"/>
      <c r="L18" s="514"/>
      <c r="M18" s="514"/>
      <c r="N18" s="514"/>
      <c r="O18" s="514"/>
      <c r="P18" s="514"/>
      <c r="Q18" s="515"/>
      <c r="R18" s="540"/>
      <c r="S18" s="540"/>
      <c r="T18" s="540"/>
      <c r="U18" s="544"/>
      <c r="V18" s="545"/>
      <c r="W18" s="546"/>
      <c r="X18" s="525"/>
      <c r="Y18" s="526"/>
      <c r="Z18" s="526"/>
      <c r="AA18" s="526"/>
      <c r="AB18" s="526"/>
      <c r="AC18" s="527"/>
      <c r="AD18" s="531"/>
      <c r="AE18" s="531"/>
      <c r="AF18" s="531"/>
      <c r="AG18" s="531"/>
      <c r="AH18" s="532"/>
      <c r="AI18" s="532"/>
      <c r="AJ18" s="532"/>
      <c r="AK18" s="532"/>
      <c r="AL18" s="533"/>
      <c r="AM18" s="516"/>
      <c r="AN18" s="517"/>
      <c r="AO18" s="517"/>
      <c r="AP18" s="517"/>
      <c r="AQ18" s="517"/>
      <c r="AR18" s="517"/>
      <c r="AS18" s="517"/>
      <c r="AT18" s="517"/>
      <c r="AU18" s="517"/>
      <c r="AV18" s="517"/>
      <c r="AW18" s="518"/>
      <c r="AX18" s="440"/>
      <c r="AY18" s="401"/>
      <c r="AZ18" s="401"/>
      <c r="BA18" s="401"/>
      <c r="BB18" s="508"/>
      <c r="BC18" s="508"/>
      <c r="BD18" s="508"/>
      <c r="BE18" s="508"/>
      <c r="BF18" s="508"/>
      <c r="BG18" s="508"/>
      <c r="BH18" s="508"/>
      <c r="BI18" s="508"/>
      <c r="BJ18" s="508"/>
      <c r="BK18" s="508"/>
      <c r="BL18" s="423"/>
      <c r="BM18" s="431"/>
      <c r="BN18" s="424"/>
      <c r="BO18" s="418"/>
      <c r="BP18" s="419"/>
      <c r="BQ18" s="419"/>
      <c r="BR18" s="420"/>
      <c r="BS18" s="423"/>
      <c r="BT18" s="424"/>
      <c r="BU18" s="90"/>
      <c r="BV18" s="419"/>
      <c r="BW18" s="419"/>
      <c r="BX18" s="419"/>
      <c r="BY18" s="419"/>
    </row>
    <row r="19" spans="1:77" ht="19.149999999999999" customHeight="1" x14ac:dyDescent="0.4">
      <c r="A19" s="467"/>
      <c r="B19" s="469"/>
      <c r="C19" s="435" t="s">
        <v>61</v>
      </c>
      <c r="D19" s="436"/>
      <c r="E19" s="437"/>
      <c r="F19" s="132"/>
      <c r="G19" s="132"/>
      <c r="H19" s="132"/>
      <c r="I19" s="132"/>
      <c r="J19" s="132"/>
      <c r="K19" s="132"/>
      <c r="L19" s="132"/>
      <c r="M19" s="132"/>
      <c r="N19" s="132"/>
      <c r="O19" s="132"/>
      <c r="P19" s="132"/>
      <c r="Q19" s="132"/>
      <c r="R19" s="540"/>
      <c r="S19" s="540"/>
      <c r="T19" s="540"/>
      <c r="U19" s="547"/>
      <c r="V19" s="548"/>
      <c r="W19" s="549"/>
      <c r="X19" s="528"/>
      <c r="Y19" s="529"/>
      <c r="Z19" s="529"/>
      <c r="AA19" s="529"/>
      <c r="AB19" s="529"/>
      <c r="AC19" s="530"/>
      <c r="AD19" s="531"/>
      <c r="AE19" s="531"/>
      <c r="AF19" s="531"/>
      <c r="AG19" s="531"/>
      <c r="AH19" s="532"/>
      <c r="AI19" s="532"/>
      <c r="AJ19" s="532"/>
      <c r="AK19" s="532"/>
      <c r="AL19" s="533"/>
      <c r="AM19" s="519"/>
      <c r="AN19" s="520"/>
      <c r="AO19" s="520"/>
      <c r="AP19" s="520"/>
      <c r="AQ19" s="520"/>
      <c r="AR19" s="520"/>
      <c r="AS19" s="520"/>
      <c r="AT19" s="520"/>
      <c r="AU19" s="520"/>
      <c r="AV19" s="520"/>
      <c r="AW19" s="521"/>
      <c r="AX19" s="440"/>
      <c r="AY19" s="401"/>
      <c r="AZ19" s="401"/>
      <c r="BA19" s="401"/>
      <c r="BB19" s="508"/>
      <c r="BC19" s="508"/>
      <c r="BD19" s="508"/>
      <c r="BE19" s="508"/>
      <c r="BF19" s="508"/>
      <c r="BG19" s="508"/>
      <c r="BH19" s="508"/>
      <c r="BI19" s="508"/>
      <c r="BJ19" s="508"/>
      <c r="BK19" s="508"/>
      <c r="BL19" s="92" t="s">
        <v>172</v>
      </c>
      <c r="BM19" s="93"/>
      <c r="BN19" s="94"/>
      <c r="BO19" s="95"/>
      <c r="BP19" s="71"/>
      <c r="BQ19" s="95"/>
      <c r="BR19" s="71"/>
      <c r="BS19" s="425"/>
      <c r="BT19" s="426"/>
    </row>
    <row r="20" spans="1:77" ht="13.15" customHeight="1" x14ac:dyDescent="0.4">
      <c r="A20" s="464"/>
      <c r="B20" s="466"/>
      <c r="C20" s="399" t="s">
        <v>59</v>
      </c>
      <c r="D20" s="400"/>
      <c r="E20" s="400"/>
      <c r="F20" s="536"/>
      <c r="G20" s="537"/>
      <c r="H20" s="537"/>
      <c r="I20" s="537"/>
      <c r="J20" s="537"/>
      <c r="K20" s="537"/>
      <c r="L20" s="537"/>
      <c r="M20" s="537"/>
      <c r="N20" s="537"/>
      <c r="O20" s="537"/>
      <c r="P20" s="537"/>
      <c r="Q20" s="538"/>
      <c r="R20" s="539"/>
      <c r="S20" s="540"/>
      <c r="T20" s="540"/>
      <c r="U20" s="541"/>
      <c r="V20" s="542"/>
      <c r="W20" s="543"/>
      <c r="X20" s="522"/>
      <c r="Y20" s="523"/>
      <c r="Z20" s="523"/>
      <c r="AA20" s="523"/>
      <c r="AB20" s="523"/>
      <c r="AC20" s="524"/>
      <c r="AD20" s="531"/>
      <c r="AE20" s="531"/>
      <c r="AF20" s="531"/>
      <c r="AG20" s="531"/>
      <c r="AH20" s="532"/>
      <c r="AI20" s="532"/>
      <c r="AJ20" s="532"/>
      <c r="AK20" s="532"/>
      <c r="AL20" s="533"/>
      <c r="AM20" s="89" t="s">
        <v>3</v>
      </c>
      <c r="AN20" s="534"/>
      <c r="AO20" s="534"/>
      <c r="AP20" s="534"/>
      <c r="AQ20" s="534"/>
      <c r="AR20" s="534"/>
      <c r="AS20" s="534"/>
      <c r="AT20" s="534"/>
      <c r="AU20" s="534"/>
      <c r="AV20" s="534"/>
      <c r="AW20" s="535"/>
      <c r="AX20" s="440"/>
      <c r="AY20" s="401"/>
      <c r="AZ20" s="401"/>
      <c r="BA20" s="401"/>
      <c r="BB20" s="507"/>
      <c r="BC20" s="508"/>
      <c r="BD20" s="508"/>
      <c r="BE20" s="508"/>
      <c r="BF20" s="508"/>
      <c r="BG20" s="508"/>
      <c r="BH20" s="508"/>
      <c r="BI20" s="508"/>
      <c r="BJ20" s="508"/>
      <c r="BK20" s="508"/>
      <c r="BL20" s="421" t="s">
        <v>151</v>
      </c>
      <c r="BM20" s="430"/>
      <c r="BN20" s="422"/>
      <c r="BO20" s="415"/>
      <c r="BP20" s="416"/>
      <c r="BQ20" s="416"/>
      <c r="BR20" s="417"/>
      <c r="BS20" s="421" t="s">
        <v>153</v>
      </c>
      <c r="BT20" s="422"/>
      <c r="BU20" s="90"/>
      <c r="BV20" s="419"/>
      <c r="BW20" s="419"/>
      <c r="BX20" s="419"/>
      <c r="BY20" s="419"/>
    </row>
    <row r="21" spans="1:77" ht="23.25" customHeight="1" x14ac:dyDescent="0.4">
      <c r="A21" s="467"/>
      <c r="B21" s="469"/>
      <c r="C21" s="427" t="s">
        <v>6</v>
      </c>
      <c r="D21" s="428"/>
      <c r="E21" s="428"/>
      <c r="F21" s="513"/>
      <c r="G21" s="514"/>
      <c r="H21" s="514"/>
      <c r="I21" s="514"/>
      <c r="J21" s="514"/>
      <c r="K21" s="514"/>
      <c r="L21" s="514"/>
      <c r="M21" s="514"/>
      <c r="N21" s="514"/>
      <c r="O21" s="514"/>
      <c r="P21" s="514"/>
      <c r="Q21" s="515"/>
      <c r="R21" s="540"/>
      <c r="S21" s="540"/>
      <c r="T21" s="540"/>
      <c r="U21" s="544"/>
      <c r="V21" s="545"/>
      <c r="W21" s="546"/>
      <c r="X21" s="525"/>
      <c r="Y21" s="526"/>
      <c r="Z21" s="526"/>
      <c r="AA21" s="526"/>
      <c r="AB21" s="526"/>
      <c r="AC21" s="527"/>
      <c r="AD21" s="531"/>
      <c r="AE21" s="531"/>
      <c r="AF21" s="531"/>
      <c r="AG21" s="531"/>
      <c r="AH21" s="532"/>
      <c r="AI21" s="532"/>
      <c r="AJ21" s="532"/>
      <c r="AK21" s="532"/>
      <c r="AL21" s="533"/>
      <c r="AM21" s="516"/>
      <c r="AN21" s="517"/>
      <c r="AO21" s="517"/>
      <c r="AP21" s="517"/>
      <c r="AQ21" s="517"/>
      <c r="AR21" s="517"/>
      <c r="AS21" s="517"/>
      <c r="AT21" s="517"/>
      <c r="AU21" s="517"/>
      <c r="AV21" s="517"/>
      <c r="AW21" s="518"/>
      <c r="AX21" s="440"/>
      <c r="AY21" s="401"/>
      <c r="AZ21" s="401"/>
      <c r="BA21" s="401"/>
      <c r="BB21" s="508"/>
      <c r="BC21" s="508"/>
      <c r="BD21" s="508"/>
      <c r="BE21" s="508"/>
      <c r="BF21" s="508"/>
      <c r="BG21" s="508"/>
      <c r="BH21" s="508"/>
      <c r="BI21" s="508"/>
      <c r="BJ21" s="508"/>
      <c r="BK21" s="508"/>
      <c r="BL21" s="423"/>
      <c r="BM21" s="431"/>
      <c r="BN21" s="424"/>
      <c r="BO21" s="418"/>
      <c r="BP21" s="419"/>
      <c r="BQ21" s="419"/>
      <c r="BR21" s="420"/>
      <c r="BS21" s="423"/>
      <c r="BT21" s="424"/>
      <c r="BU21" s="90"/>
      <c r="BV21" s="419"/>
      <c r="BW21" s="419"/>
      <c r="BX21" s="419"/>
      <c r="BY21" s="419"/>
    </row>
    <row r="22" spans="1:77" ht="19.149999999999999" customHeight="1" x14ac:dyDescent="0.4">
      <c r="A22" s="470"/>
      <c r="B22" s="472"/>
      <c r="C22" s="435" t="s">
        <v>61</v>
      </c>
      <c r="D22" s="436"/>
      <c r="E22" s="437"/>
      <c r="F22" s="132"/>
      <c r="G22" s="132"/>
      <c r="H22" s="132"/>
      <c r="I22" s="132"/>
      <c r="J22" s="132"/>
      <c r="K22" s="132"/>
      <c r="L22" s="132"/>
      <c r="M22" s="132"/>
      <c r="N22" s="132"/>
      <c r="O22" s="132"/>
      <c r="P22" s="132"/>
      <c r="Q22" s="132"/>
      <c r="R22" s="540"/>
      <c r="S22" s="540"/>
      <c r="T22" s="540"/>
      <c r="U22" s="547"/>
      <c r="V22" s="548"/>
      <c r="W22" s="549"/>
      <c r="X22" s="528"/>
      <c r="Y22" s="529"/>
      <c r="Z22" s="529"/>
      <c r="AA22" s="529"/>
      <c r="AB22" s="529"/>
      <c r="AC22" s="530"/>
      <c r="AD22" s="531"/>
      <c r="AE22" s="531"/>
      <c r="AF22" s="531"/>
      <c r="AG22" s="531"/>
      <c r="AH22" s="532"/>
      <c r="AI22" s="532"/>
      <c r="AJ22" s="532"/>
      <c r="AK22" s="532"/>
      <c r="AL22" s="533"/>
      <c r="AM22" s="519"/>
      <c r="AN22" s="520"/>
      <c r="AO22" s="520"/>
      <c r="AP22" s="520"/>
      <c r="AQ22" s="520"/>
      <c r="AR22" s="520"/>
      <c r="AS22" s="520"/>
      <c r="AT22" s="520"/>
      <c r="AU22" s="520"/>
      <c r="AV22" s="520"/>
      <c r="AW22" s="521"/>
      <c r="AX22" s="440"/>
      <c r="AY22" s="401"/>
      <c r="AZ22" s="401"/>
      <c r="BA22" s="401"/>
      <c r="BB22" s="508"/>
      <c r="BC22" s="508"/>
      <c r="BD22" s="508"/>
      <c r="BE22" s="508"/>
      <c r="BF22" s="508"/>
      <c r="BG22" s="508"/>
      <c r="BH22" s="508"/>
      <c r="BI22" s="508"/>
      <c r="BJ22" s="508"/>
      <c r="BK22" s="508"/>
      <c r="BL22" s="92" t="s">
        <v>172</v>
      </c>
      <c r="BM22" s="93"/>
      <c r="BN22" s="94"/>
      <c r="BO22" s="95"/>
      <c r="BP22" s="71"/>
      <c r="BQ22" s="95"/>
      <c r="BR22" s="71"/>
      <c r="BS22" s="425"/>
      <c r="BT22" s="426"/>
    </row>
    <row r="23" spans="1:77" ht="17.45" customHeight="1" x14ac:dyDescent="0.4">
      <c r="A23" s="96"/>
      <c r="B23" s="97"/>
      <c r="C23" s="475" t="s">
        <v>4</v>
      </c>
      <c r="D23" s="475"/>
      <c r="E23" s="475"/>
      <c r="F23" s="475"/>
      <c r="G23" s="475"/>
      <c r="H23" s="475"/>
      <c r="I23" s="475"/>
      <c r="J23" s="475"/>
      <c r="K23" s="475"/>
      <c r="L23" s="475"/>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97"/>
      <c r="AJ23" s="97"/>
      <c r="AK23" s="97"/>
      <c r="AL23" s="97"/>
      <c r="BP23" s="97"/>
      <c r="BQ23" s="97"/>
      <c r="BR23" s="97"/>
      <c r="BT23" s="98"/>
    </row>
    <row r="24" spans="1:77" s="103" customFormat="1" ht="18.600000000000001" customHeight="1" x14ac:dyDescent="0.4">
      <c r="A24" s="99"/>
      <c r="AD24" s="129"/>
      <c r="AE24" s="129"/>
      <c r="AF24" s="129"/>
      <c r="AG24" s="138"/>
      <c r="AH24" s="138" t="s">
        <v>147</v>
      </c>
      <c r="AI24" s="138"/>
      <c r="AJ24" s="138"/>
      <c r="AK24" s="138"/>
      <c r="AL24" s="138"/>
      <c r="AM24" s="138"/>
      <c r="AN24" s="138"/>
      <c r="AO24" s="138"/>
      <c r="AP24" s="138"/>
      <c r="AQ24" s="138"/>
      <c r="AR24" s="138"/>
      <c r="BR24" s="100"/>
      <c r="BT24" s="102"/>
    </row>
    <row r="25" spans="1:77" s="103" customFormat="1" ht="18.600000000000001" customHeight="1" x14ac:dyDescent="0.4">
      <c r="A25" s="99"/>
      <c r="E25" s="476" t="s">
        <v>156</v>
      </c>
      <c r="F25" s="476"/>
      <c r="G25" s="476"/>
      <c r="H25" s="476"/>
      <c r="I25" s="476"/>
      <c r="J25" s="476"/>
      <c r="K25" s="476"/>
      <c r="L25" s="476"/>
      <c r="M25" s="476"/>
      <c r="N25" s="476"/>
      <c r="O25" s="476"/>
      <c r="P25" s="476"/>
      <c r="Q25" s="476"/>
      <c r="R25" s="476"/>
      <c r="S25" s="476"/>
      <c r="T25" s="476"/>
      <c r="U25" s="476"/>
      <c r="V25" s="476"/>
      <c r="W25" s="476"/>
      <c r="X25" s="477" t="s">
        <v>155</v>
      </c>
      <c r="Y25" s="477"/>
      <c r="Z25" s="477"/>
      <c r="AF25" s="506" t="s">
        <v>5</v>
      </c>
      <c r="AG25" s="506"/>
      <c r="AH25" s="506"/>
      <c r="AI25" s="506"/>
      <c r="AJ25" s="139" t="s">
        <v>176</v>
      </c>
      <c r="AK25" s="139"/>
      <c r="AL25" s="139"/>
      <c r="AM25" s="139"/>
      <c r="AN25" s="139"/>
      <c r="AO25" s="139"/>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T25" s="102"/>
    </row>
    <row r="26" spans="1:77" s="103" customFormat="1" ht="18.600000000000001" customHeight="1" x14ac:dyDescent="0.4">
      <c r="A26" s="99"/>
      <c r="E26" s="479" t="s">
        <v>154</v>
      </c>
      <c r="F26" s="479"/>
      <c r="G26" s="479"/>
      <c r="H26" s="479"/>
      <c r="I26" s="479"/>
      <c r="J26" s="479"/>
      <c r="K26" s="479"/>
      <c r="L26" s="479"/>
      <c r="M26" s="479"/>
      <c r="N26" s="479"/>
      <c r="O26" s="479"/>
      <c r="P26" s="479"/>
      <c r="Q26" s="479"/>
      <c r="R26" s="479"/>
      <c r="S26" s="479"/>
      <c r="T26" s="479"/>
      <c r="U26" s="479"/>
      <c r="V26" s="479"/>
      <c r="W26" s="100"/>
      <c r="X26" s="477"/>
      <c r="Y26" s="477"/>
      <c r="Z26" s="477"/>
      <c r="AF26" s="506"/>
      <c r="AG26" s="506"/>
      <c r="AH26" s="506"/>
      <c r="AI26" s="506"/>
      <c r="AJ26" s="468" t="s">
        <v>177</v>
      </c>
      <c r="AK26" s="468"/>
      <c r="AL26" s="468"/>
      <c r="AM26" s="468"/>
      <c r="AN26" s="468"/>
      <c r="AO26" s="468"/>
      <c r="AP26" s="137"/>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40"/>
      <c r="BN26" s="140"/>
      <c r="BO26" s="140"/>
      <c r="BP26" s="140"/>
      <c r="BQ26" s="140"/>
      <c r="BR26" s="140"/>
      <c r="BT26" s="102"/>
    </row>
    <row r="27" spans="1:77" ht="6" customHeight="1" x14ac:dyDescent="0.4">
      <c r="A27" s="10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105"/>
    </row>
    <row r="28" spans="1:77" ht="10.9" customHeight="1" x14ac:dyDescent="0.4">
      <c r="A28" s="481" t="s">
        <v>174</v>
      </c>
      <c r="B28" s="481"/>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1"/>
      <c r="AK28" s="481"/>
      <c r="AL28" s="481"/>
      <c r="AM28" s="481"/>
      <c r="AN28" s="481"/>
      <c r="AO28" s="481"/>
      <c r="AP28" s="481"/>
      <c r="AQ28" s="505" t="s">
        <v>85</v>
      </c>
      <c r="AR28" s="487"/>
      <c r="AS28" s="488"/>
      <c r="AT28" s="364"/>
      <c r="AU28" s="364"/>
      <c r="AV28" s="509" t="s">
        <v>8</v>
      </c>
      <c r="AW28" s="510"/>
      <c r="AX28" s="511"/>
      <c r="AY28" s="107"/>
      <c r="AZ28" s="497" t="s">
        <v>157</v>
      </c>
      <c r="BA28" s="497"/>
      <c r="BB28" s="497"/>
      <c r="BC28" s="497"/>
      <c r="BD28" s="497"/>
      <c r="BE28" s="497"/>
      <c r="BF28" s="497"/>
      <c r="BG28" s="403" t="s">
        <v>175</v>
      </c>
      <c r="BH28" s="404"/>
      <c r="BI28" s="404"/>
      <c r="BJ28" s="404"/>
      <c r="BK28" s="404"/>
      <c r="BL28" s="404"/>
      <c r="BM28" s="405"/>
      <c r="BN28" s="403" t="s">
        <v>7</v>
      </c>
      <c r="BO28" s="404"/>
      <c r="BP28" s="404"/>
      <c r="BQ28" s="404"/>
      <c r="BR28" s="405"/>
    </row>
    <row r="29" spans="1:77" s="108" customFormat="1" ht="10.9" customHeight="1" x14ac:dyDescent="0.4">
      <c r="A29" s="482"/>
      <c r="B29" s="482"/>
      <c r="C29" s="482"/>
      <c r="D29" s="482"/>
      <c r="E29" s="482"/>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2"/>
      <c r="AM29" s="482"/>
      <c r="AN29" s="482"/>
      <c r="AO29" s="482"/>
      <c r="AP29" s="482"/>
      <c r="AQ29" s="486"/>
      <c r="AR29" s="487"/>
      <c r="AS29" s="488"/>
      <c r="AT29" s="364"/>
      <c r="AU29" s="364"/>
      <c r="AV29" s="486" t="s">
        <v>9</v>
      </c>
      <c r="AW29" s="487"/>
      <c r="AX29" s="488"/>
      <c r="AY29" s="107"/>
      <c r="AZ29" s="501"/>
      <c r="BA29" s="502"/>
      <c r="BB29" s="502"/>
      <c r="BC29" s="502"/>
      <c r="BD29" s="502"/>
      <c r="BE29" s="502"/>
      <c r="BF29" s="503"/>
      <c r="BG29" s="427"/>
      <c r="BH29" s="428"/>
      <c r="BI29" s="428"/>
      <c r="BJ29" s="428"/>
      <c r="BK29" s="428"/>
      <c r="BL29" s="428"/>
      <c r="BM29" s="504"/>
      <c r="BN29" s="427"/>
      <c r="BO29" s="428"/>
      <c r="BP29" s="428"/>
      <c r="BQ29" s="428"/>
      <c r="BR29" s="504"/>
    </row>
    <row r="30" spans="1:77" s="108" customFormat="1" ht="10.9" customHeight="1" x14ac:dyDescent="0.4">
      <c r="A30" s="482"/>
      <c r="B30" s="482"/>
      <c r="C30" s="482"/>
      <c r="D30" s="482"/>
      <c r="E30" s="482"/>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M30" s="482"/>
      <c r="AN30" s="482"/>
      <c r="AO30" s="482"/>
      <c r="AP30" s="482"/>
      <c r="AQ30" s="505" t="s">
        <v>86</v>
      </c>
      <c r="AR30" s="487"/>
      <c r="AS30" s="488"/>
      <c r="AT30" s="364"/>
      <c r="AU30" s="364"/>
      <c r="AV30" s="486" t="s">
        <v>10</v>
      </c>
      <c r="AW30" s="487"/>
      <c r="AX30" s="488"/>
      <c r="AY30" s="107"/>
      <c r="AZ30" s="501"/>
      <c r="BA30" s="502"/>
      <c r="BB30" s="502"/>
      <c r="BC30" s="502"/>
      <c r="BD30" s="502"/>
      <c r="BE30" s="502"/>
      <c r="BF30" s="503"/>
      <c r="BG30" s="385"/>
      <c r="BH30" s="386"/>
      <c r="BI30" s="386"/>
      <c r="BJ30" s="386"/>
      <c r="BK30" s="386"/>
      <c r="BL30" s="386"/>
      <c r="BM30" s="389"/>
      <c r="BN30" s="385"/>
      <c r="BO30" s="386"/>
      <c r="BP30" s="386"/>
      <c r="BQ30" s="386"/>
      <c r="BR30" s="389"/>
    </row>
    <row r="31" spans="1:77" s="108" customFormat="1" ht="10.9" customHeight="1" x14ac:dyDescent="0.4">
      <c r="A31" s="482"/>
      <c r="B31" s="482"/>
      <c r="C31" s="482"/>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2"/>
      <c r="AM31" s="482"/>
      <c r="AN31" s="482"/>
      <c r="AO31" s="482"/>
      <c r="AP31" s="482"/>
      <c r="AQ31" s="486"/>
      <c r="AR31" s="487"/>
      <c r="AS31" s="488"/>
      <c r="AT31" s="364"/>
      <c r="AU31" s="364"/>
      <c r="AV31" s="486" t="s">
        <v>11</v>
      </c>
      <c r="AW31" s="487"/>
      <c r="AX31" s="488"/>
      <c r="AY31" s="107"/>
      <c r="AZ31" s="490"/>
      <c r="BA31" s="491"/>
      <c r="BB31" s="491"/>
      <c r="BC31" s="491"/>
      <c r="BD31" s="491"/>
      <c r="BE31" s="491"/>
      <c r="BF31" s="492"/>
      <c r="BG31" s="498"/>
      <c r="BH31" s="499"/>
      <c r="BI31" s="499"/>
      <c r="BJ31" s="499"/>
      <c r="BK31" s="499"/>
      <c r="BL31" s="499"/>
      <c r="BM31" s="500"/>
      <c r="BN31" s="498"/>
      <c r="BO31" s="499"/>
      <c r="BP31" s="499"/>
      <c r="BQ31" s="499"/>
      <c r="BR31" s="500"/>
    </row>
    <row r="32" spans="1:77" s="108" customFormat="1" ht="15.75" customHeight="1" x14ac:dyDescent="0.4">
      <c r="A32" s="482"/>
      <c r="B32" s="482"/>
      <c r="C32" s="482"/>
      <c r="D32" s="482"/>
      <c r="E32" s="482"/>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2"/>
      <c r="AM32" s="482"/>
      <c r="AN32" s="482"/>
      <c r="AO32" s="482"/>
      <c r="AP32" s="482"/>
      <c r="AQ32" s="109"/>
      <c r="AR32" s="109"/>
      <c r="AS32" s="109"/>
      <c r="AT32" s="109"/>
      <c r="AU32" s="109"/>
      <c r="AV32" s="486" t="s">
        <v>12</v>
      </c>
      <c r="AW32" s="487"/>
      <c r="AX32" s="488"/>
      <c r="AY32" s="107"/>
      <c r="AZ32" s="496" t="s">
        <v>170</v>
      </c>
      <c r="BA32" s="496"/>
      <c r="BB32" s="496"/>
      <c r="BC32" s="496"/>
      <c r="BD32" s="496"/>
      <c r="BE32" s="496"/>
      <c r="BF32" s="496"/>
      <c r="BG32" s="512" t="s">
        <v>159</v>
      </c>
      <c r="BH32" s="512"/>
      <c r="BI32" s="512"/>
      <c r="BJ32" s="512"/>
      <c r="BK32" s="512"/>
      <c r="BL32" s="512"/>
      <c r="BM32" s="512"/>
      <c r="BN32" s="512"/>
      <c r="BO32" s="512"/>
      <c r="BP32" s="512"/>
      <c r="BQ32" s="512"/>
      <c r="BR32" s="512"/>
    </row>
    <row r="33" spans="4:70" s="108" customFormat="1" ht="11.25" customHeight="1" x14ac:dyDescent="0.4">
      <c r="D33" s="110"/>
    </row>
    <row r="34" spans="4:70" s="108" customFormat="1" ht="11.25" customHeight="1" x14ac:dyDescent="0.4">
      <c r="D34" s="110"/>
      <c r="BN34" s="72"/>
      <c r="BO34" s="72"/>
      <c r="BP34" s="72"/>
      <c r="BQ34" s="72"/>
      <c r="BR34" s="72"/>
    </row>
    <row r="35" spans="4:70" s="108" customFormat="1" ht="11.25" customHeight="1" x14ac:dyDescent="0.4">
      <c r="AV35" s="111"/>
      <c r="AW35" s="111"/>
      <c r="AX35" s="111"/>
      <c r="AY35" s="111"/>
      <c r="AZ35" s="111"/>
      <c r="BN35" s="72"/>
      <c r="BO35" s="72"/>
      <c r="BP35" s="72"/>
      <c r="BQ35" s="72"/>
      <c r="BR35" s="72"/>
    </row>
    <row r="36" spans="4:70" ht="13.5" customHeight="1" x14ac:dyDescent="0.4"/>
    <row r="37" spans="4:70" ht="14.25" customHeight="1" x14ac:dyDescent="0.4">
      <c r="AZ37" s="108"/>
    </row>
    <row r="38" spans="4:70" ht="13.5" customHeight="1" x14ac:dyDescent="0.4">
      <c r="AZ38" s="108"/>
    </row>
    <row r="39" spans="4:70" ht="13.5" customHeight="1" x14ac:dyDescent="0.4">
      <c r="AZ39" s="108"/>
    </row>
    <row r="40" spans="4:70" ht="13.5" customHeight="1" x14ac:dyDescent="0.4">
      <c r="AZ40" s="108"/>
    </row>
    <row r="41" spans="4:70" x14ac:dyDescent="0.4">
      <c r="AZ41" s="111"/>
      <c r="BA41" s="111"/>
      <c r="BB41" s="108"/>
      <c r="BC41" s="111"/>
      <c r="BD41" s="108"/>
      <c r="BE41" s="108"/>
    </row>
  </sheetData>
  <sheetProtection selectLockedCells="1"/>
  <mergeCells count="149">
    <mergeCell ref="A28:AP32"/>
    <mergeCell ref="AQ28:AS29"/>
    <mergeCell ref="AT28:AU29"/>
    <mergeCell ref="AV28:AX28"/>
    <mergeCell ref="AZ28:BF28"/>
    <mergeCell ref="BG28:BM28"/>
    <mergeCell ref="AV32:AX32"/>
    <mergeCell ref="AZ32:BF32"/>
    <mergeCell ref="BG32:BR32"/>
    <mergeCell ref="BN28:BR28"/>
    <mergeCell ref="AV29:AX29"/>
    <mergeCell ref="AZ29:BF31"/>
    <mergeCell ref="BG29:BM31"/>
    <mergeCell ref="BN29:BR31"/>
    <mergeCell ref="AQ30:AS31"/>
    <mergeCell ref="AT30:AU31"/>
    <mergeCell ref="AV30:AX30"/>
    <mergeCell ref="AV31:AX31"/>
    <mergeCell ref="AF25:AI26"/>
    <mergeCell ref="E26:V26"/>
    <mergeCell ref="BL20:BN21"/>
    <mergeCell ref="BO20:BR21"/>
    <mergeCell ref="BS20:BT22"/>
    <mergeCell ref="BV20:BY21"/>
    <mergeCell ref="C21:E21"/>
    <mergeCell ref="F21:Q21"/>
    <mergeCell ref="AM21:AW22"/>
    <mergeCell ref="C22:E22"/>
    <mergeCell ref="AD20:AG22"/>
    <mergeCell ref="AH20:AL22"/>
    <mergeCell ref="AN20:AW20"/>
    <mergeCell ref="AX20:AY22"/>
    <mergeCell ref="AZ20:BA22"/>
    <mergeCell ref="BB20:BK22"/>
    <mergeCell ref="AJ26:AO26"/>
    <mergeCell ref="C23:AH23"/>
    <mergeCell ref="E25:W25"/>
    <mergeCell ref="X25:Z26"/>
    <mergeCell ref="A20:B22"/>
    <mergeCell ref="C20:E20"/>
    <mergeCell ref="F20:Q20"/>
    <mergeCell ref="R20:T22"/>
    <mergeCell ref="U20:W22"/>
    <mergeCell ref="X20:AC22"/>
    <mergeCell ref="BL17:BN18"/>
    <mergeCell ref="BO17:BR18"/>
    <mergeCell ref="BS17:BT19"/>
    <mergeCell ref="A17:B19"/>
    <mergeCell ref="BV17:BY18"/>
    <mergeCell ref="C18:E18"/>
    <mergeCell ref="F18:Q18"/>
    <mergeCell ref="AM18:AW19"/>
    <mergeCell ref="C19:E19"/>
    <mergeCell ref="AD17:AG19"/>
    <mergeCell ref="AH17:AL19"/>
    <mergeCell ref="AN17:AW17"/>
    <mergeCell ref="AX17:AY19"/>
    <mergeCell ref="AZ17:BA19"/>
    <mergeCell ref="BB17:BK19"/>
    <mergeCell ref="C17:E17"/>
    <mergeCell ref="F17:Q17"/>
    <mergeCell ref="R17:T19"/>
    <mergeCell ref="U17:W19"/>
    <mergeCell ref="X17:AC19"/>
    <mergeCell ref="BV14:BY15"/>
    <mergeCell ref="C15:E15"/>
    <mergeCell ref="F15:Q15"/>
    <mergeCell ref="AM15:AW16"/>
    <mergeCell ref="C16:E16"/>
    <mergeCell ref="AD14:AG16"/>
    <mergeCell ref="AH14:AL16"/>
    <mergeCell ref="AN14:AW14"/>
    <mergeCell ref="AX14:AY16"/>
    <mergeCell ref="AZ14:BA16"/>
    <mergeCell ref="BB14:BK16"/>
    <mergeCell ref="A14:B16"/>
    <mergeCell ref="C14:E14"/>
    <mergeCell ref="F14:Q14"/>
    <mergeCell ref="R14:T16"/>
    <mergeCell ref="U14:W16"/>
    <mergeCell ref="X14:AC16"/>
    <mergeCell ref="BL11:BN12"/>
    <mergeCell ref="BO11:BR12"/>
    <mergeCell ref="BS11:BT13"/>
    <mergeCell ref="BL14:BN15"/>
    <mergeCell ref="BO14:BR15"/>
    <mergeCell ref="BS14:BT16"/>
    <mergeCell ref="F12:Q12"/>
    <mergeCell ref="AM12:AW13"/>
    <mergeCell ref="C13:E13"/>
    <mergeCell ref="AD11:AG13"/>
    <mergeCell ref="AH11:AL13"/>
    <mergeCell ref="AN11:AW11"/>
    <mergeCell ref="AX11:AY13"/>
    <mergeCell ref="AZ11:BA13"/>
    <mergeCell ref="BB11:BK13"/>
    <mergeCell ref="BO9:BR9"/>
    <mergeCell ref="BS9:BT10"/>
    <mergeCell ref="BV9:BY9"/>
    <mergeCell ref="BL10:BR10"/>
    <mergeCell ref="A11:B13"/>
    <mergeCell ref="C11:E11"/>
    <mergeCell ref="F11:Q11"/>
    <mergeCell ref="R11:T13"/>
    <mergeCell ref="U11:W13"/>
    <mergeCell ref="X11:AC13"/>
    <mergeCell ref="AH9:AL10"/>
    <mergeCell ref="AM9:AW10"/>
    <mergeCell ref="AX9:AY10"/>
    <mergeCell ref="AZ9:BA10"/>
    <mergeCell ref="BB9:BK10"/>
    <mergeCell ref="BL9:BN9"/>
    <mergeCell ref="A9:B10"/>
    <mergeCell ref="C9:Q10"/>
    <mergeCell ref="R9:T10"/>
    <mergeCell ref="U9:W10"/>
    <mergeCell ref="X9:AC10"/>
    <mergeCell ref="AD9:AG10"/>
    <mergeCell ref="BV11:BY12"/>
    <mergeCell ref="C12:E12"/>
    <mergeCell ref="AT8:BR8"/>
    <mergeCell ref="BJ3:BR5"/>
    <mergeCell ref="A4:G4"/>
    <mergeCell ref="R4:Y5"/>
    <mergeCell ref="Z4:AV5"/>
    <mergeCell ref="A5:Q5"/>
    <mergeCell ref="A6:E6"/>
    <mergeCell ref="R6:Y6"/>
    <mergeCell ref="Z6:AX6"/>
    <mergeCell ref="AY6:BG6"/>
    <mergeCell ref="A3:Q3"/>
    <mergeCell ref="R3:Y3"/>
    <mergeCell ref="Z3:AV3"/>
    <mergeCell ref="AW3:AX5"/>
    <mergeCell ref="AY3:BC5"/>
    <mergeCell ref="BD3:BI5"/>
    <mergeCell ref="BH6:BT6"/>
    <mergeCell ref="R7:BT7"/>
    <mergeCell ref="A1:AG2"/>
    <mergeCell ref="AH1:AK1"/>
    <mergeCell ref="AL1:AO1"/>
    <mergeCell ref="AP1:AS1"/>
    <mergeCell ref="AH2:AK2"/>
    <mergeCell ref="AL2:AO2"/>
    <mergeCell ref="AP2:AS2"/>
    <mergeCell ref="A7:Q7"/>
    <mergeCell ref="A8:J8"/>
    <mergeCell ref="K8:AI8"/>
    <mergeCell ref="AJ8:AS8"/>
  </mergeCells>
  <phoneticPr fontId="1"/>
  <dataValidations count="4">
    <dataValidation imeMode="halfKatakana" allowBlank="1" showInputMessage="1" showErrorMessage="1" sqref="F11:Q11 F14:Q14 F17:Q17 F20:Q20 Z3:AV3" xr:uid="{E0A6B300-EB5A-423B-826C-01DF12EA3B46}"/>
    <dataValidation imeMode="hiragana" allowBlank="1" showInputMessage="1" showErrorMessage="1" sqref="Z6:AX6 K8:AI8 AT8:BR8 F12:Q12 F15:Q15 F18:Q18 F21:Q21 Z4:AV5 R7" xr:uid="{EC9D8D55-9E40-4C82-AFBD-A2207C2EC0DD}"/>
    <dataValidation imeMode="halfAlpha" allowBlank="1" showInputMessage="1" showErrorMessage="1" sqref="BJ3:BR5 F6:Q6 X11:AC22 H4:Q4 BH6" xr:uid="{4456679B-1D4E-48F5-8104-DB955B5EA9B0}"/>
    <dataValidation type="list" allowBlank="1" showInputMessage="1" showErrorMessage="1" sqref="AY3:BC5 R11:T22" xr:uid="{41A7FA29-E0F4-495E-BAAE-D2D44AE09ABE}">
      <formula1>"男１,女２"</formula1>
    </dataValidation>
  </dataValidations>
  <printOptions horizontalCentered="1" verticalCentered="1"/>
  <pageMargins left="0.19685039370078741" right="0.19685039370078741" top="0.19685039370078741" bottom="0.19685039370078741" header="0.39370078740157483" footer="0"/>
  <pageSetup paperSize="9" scale="93" orientation="landscape" r:id="rId1"/>
  <headerFooter alignWithMargins="0">
    <oddFooter>&amp;RVer.202406</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087ECA3-92F1-4002-AC15-297E58B4A93B}">
          <x14:formula1>
            <xm:f>続柄!$B$1:$B$21</xm:f>
          </x14:formula1>
          <xm:sqref>U11:W22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54CD8-195C-43B5-9E85-BB6928CFC135}">
  <dimension ref="A1:B5"/>
  <sheetViews>
    <sheetView zoomScaleNormal="100" workbookViewId="0">
      <selection activeCell="AT8" sqref="AT8:BR8"/>
    </sheetView>
  </sheetViews>
  <sheetFormatPr defaultRowHeight="18.75" x14ac:dyDescent="0.4"/>
  <sheetData>
    <row r="1" spans="1:2" x14ac:dyDescent="0.4">
      <c r="A1">
        <v>1</v>
      </c>
      <c r="B1" t="s">
        <v>81</v>
      </c>
    </row>
    <row r="2" spans="1:2" x14ac:dyDescent="0.4">
      <c r="A2">
        <v>2</v>
      </c>
      <c r="B2" t="s">
        <v>82</v>
      </c>
    </row>
    <row r="3" spans="1:2" x14ac:dyDescent="0.4">
      <c r="A3">
        <v>3</v>
      </c>
      <c r="B3" t="s">
        <v>84</v>
      </c>
    </row>
    <row r="4" spans="1:2" x14ac:dyDescent="0.4">
      <c r="A4">
        <v>4</v>
      </c>
      <c r="B4" t="s">
        <v>83</v>
      </c>
    </row>
    <row r="5" spans="1:2" x14ac:dyDescent="0.4">
      <c r="A5">
        <v>5</v>
      </c>
    </row>
  </sheetData>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CD8BF-DD0F-4D28-BD74-C1CF35DA38B4}">
  <dimension ref="A1:B4"/>
  <sheetViews>
    <sheetView zoomScaleNormal="100" workbookViewId="0">
      <selection activeCell="B3" sqref="B3"/>
    </sheetView>
  </sheetViews>
  <sheetFormatPr defaultRowHeight="18.75" x14ac:dyDescent="0.4"/>
  <sheetData>
    <row r="1" spans="1:2" x14ac:dyDescent="0.4">
      <c r="A1" t="s">
        <v>17</v>
      </c>
      <c r="B1" t="s">
        <v>20</v>
      </c>
    </row>
    <row r="2" spans="1:2" x14ac:dyDescent="0.4">
      <c r="A2" t="s">
        <v>16</v>
      </c>
      <c r="B2" t="s">
        <v>21</v>
      </c>
    </row>
    <row r="3" spans="1:2" x14ac:dyDescent="0.4">
      <c r="A3" t="s">
        <v>18</v>
      </c>
      <c r="B3" t="s">
        <v>22</v>
      </c>
    </row>
    <row r="4" spans="1:2" x14ac:dyDescent="0.4">
      <c r="A4" t="s">
        <v>19</v>
      </c>
    </row>
  </sheetData>
  <phoneticPr fontId="1"/>
  <pageMargins left="0.7" right="0.7" top="0.75" bottom="0.75" header="0.3" footer="0.3"/>
  <pageSetup paperSize="9" orientation="portrait"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9FF50-237D-4654-BE49-84E9F07B5070}">
  <dimension ref="A1:C12"/>
  <sheetViews>
    <sheetView zoomScaleNormal="100" workbookViewId="0">
      <selection activeCell="AC14" sqref="AC14:AF16"/>
    </sheetView>
  </sheetViews>
  <sheetFormatPr defaultRowHeight="18.75" x14ac:dyDescent="0.4"/>
  <cols>
    <col min="1" max="1" width="15.125" bestFit="1" customWidth="1"/>
    <col min="2" max="3" width="21.375" customWidth="1"/>
  </cols>
  <sheetData>
    <row r="1" spans="1:3" x14ac:dyDescent="0.4">
      <c r="B1" t="s">
        <v>64</v>
      </c>
      <c r="C1" t="s">
        <v>65</v>
      </c>
    </row>
    <row r="2" spans="1:3" x14ac:dyDescent="0.4">
      <c r="A2" t="s">
        <v>64</v>
      </c>
      <c r="B2" t="s">
        <v>44</v>
      </c>
      <c r="C2" t="s">
        <v>50</v>
      </c>
    </row>
    <row r="3" spans="1:3" x14ac:dyDescent="0.4">
      <c r="A3" t="s">
        <v>65</v>
      </c>
      <c r="B3" t="s">
        <v>45</v>
      </c>
      <c r="C3" t="s">
        <v>51</v>
      </c>
    </row>
    <row r="4" spans="1:3" x14ac:dyDescent="0.4">
      <c r="B4" t="s">
        <v>46</v>
      </c>
      <c r="C4" t="s">
        <v>52</v>
      </c>
    </row>
    <row r="5" spans="1:3" x14ac:dyDescent="0.4">
      <c r="B5" t="s">
        <v>47</v>
      </c>
      <c r="C5" t="s">
        <v>49</v>
      </c>
    </row>
    <row r="6" spans="1:3" x14ac:dyDescent="0.4">
      <c r="B6" t="s">
        <v>48</v>
      </c>
      <c r="C6" t="s">
        <v>53</v>
      </c>
    </row>
    <row r="7" spans="1:3" x14ac:dyDescent="0.4">
      <c r="B7" t="s">
        <v>49</v>
      </c>
      <c r="C7" t="s">
        <v>54</v>
      </c>
    </row>
    <row r="8" spans="1:3" x14ac:dyDescent="0.4">
      <c r="B8" t="s">
        <v>130</v>
      </c>
      <c r="C8" t="s">
        <v>55</v>
      </c>
    </row>
    <row r="9" spans="1:3" x14ac:dyDescent="0.4">
      <c r="B9" t="s">
        <v>43</v>
      </c>
      <c r="C9" t="s">
        <v>43</v>
      </c>
    </row>
    <row r="10" spans="1:3" x14ac:dyDescent="0.4">
      <c r="B10" t="s">
        <v>40</v>
      </c>
      <c r="C10" t="s">
        <v>56</v>
      </c>
    </row>
    <row r="11" spans="1:3" x14ac:dyDescent="0.4">
      <c r="C11" t="s">
        <v>57</v>
      </c>
    </row>
    <row r="12" spans="1:3" x14ac:dyDescent="0.4">
      <c r="C12" t="s">
        <v>58</v>
      </c>
    </row>
  </sheetData>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ECB4C-C25B-4260-B825-8B9047AACBD5}">
  <dimension ref="A1:D18"/>
  <sheetViews>
    <sheetView zoomScaleNormal="100" workbookViewId="0">
      <selection activeCell="AC14" sqref="AC14:AF16"/>
    </sheetView>
  </sheetViews>
  <sheetFormatPr defaultRowHeight="18.75" x14ac:dyDescent="0.4"/>
  <cols>
    <col min="1" max="1" width="15.125" bestFit="1" customWidth="1"/>
    <col min="2" max="3" width="21.375" customWidth="1"/>
    <col min="4" max="4" width="19.25" bestFit="1" customWidth="1"/>
  </cols>
  <sheetData>
    <row r="1" spans="1:4" x14ac:dyDescent="0.4">
      <c r="B1" t="s">
        <v>64</v>
      </c>
      <c r="C1" t="s">
        <v>65</v>
      </c>
      <c r="D1" t="s">
        <v>44</v>
      </c>
    </row>
    <row r="2" spans="1:4" x14ac:dyDescent="0.4">
      <c r="A2" t="s">
        <v>64</v>
      </c>
      <c r="B2" t="s">
        <v>44</v>
      </c>
      <c r="C2" t="s">
        <v>50</v>
      </c>
      <c r="D2" t="s">
        <v>45</v>
      </c>
    </row>
    <row r="3" spans="1:4" x14ac:dyDescent="0.4">
      <c r="A3" t="s">
        <v>65</v>
      </c>
      <c r="B3" t="s">
        <v>45</v>
      </c>
      <c r="C3" t="s">
        <v>51</v>
      </c>
      <c r="D3" t="s">
        <v>46</v>
      </c>
    </row>
    <row r="4" spans="1:4" x14ac:dyDescent="0.4">
      <c r="B4" t="s">
        <v>46</v>
      </c>
      <c r="C4" t="s">
        <v>52</v>
      </c>
      <c r="D4" t="s">
        <v>47</v>
      </c>
    </row>
    <row r="5" spans="1:4" x14ac:dyDescent="0.4">
      <c r="B5" t="s">
        <v>47</v>
      </c>
      <c r="C5" t="s">
        <v>49</v>
      </c>
      <c r="D5" t="s">
        <v>48</v>
      </c>
    </row>
    <row r="6" spans="1:4" x14ac:dyDescent="0.4">
      <c r="B6" t="s">
        <v>48</v>
      </c>
      <c r="C6" t="s">
        <v>53</v>
      </c>
      <c r="D6" t="s">
        <v>49</v>
      </c>
    </row>
    <row r="7" spans="1:4" x14ac:dyDescent="0.4">
      <c r="B7" t="s">
        <v>49</v>
      </c>
      <c r="C7" t="s">
        <v>54</v>
      </c>
      <c r="D7" t="s">
        <v>130</v>
      </c>
    </row>
    <row r="8" spans="1:4" x14ac:dyDescent="0.4">
      <c r="B8" t="s">
        <v>130</v>
      </c>
      <c r="C8" t="s">
        <v>55</v>
      </c>
      <c r="D8" t="s">
        <v>43</v>
      </c>
    </row>
    <row r="9" spans="1:4" x14ac:dyDescent="0.4">
      <c r="B9" t="s">
        <v>43</v>
      </c>
      <c r="C9" t="s">
        <v>43</v>
      </c>
      <c r="D9" t="s">
        <v>40</v>
      </c>
    </row>
    <row r="10" spans="1:4" x14ac:dyDescent="0.4">
      <c r="B10" t="s">
        <v>40</v>
      </c>
      <c r="C10" t="s">
        <v>56</v>
      </c>
      <c r="D10" t="s">
        <v>50</v>
      </c>
    </row>
    <row r="11" spans="1:4" x14ac:dyDescent="0.4">
      <c r="C11" t="s">
        <v>57</v>
      </c>
      <c r="D11" t="s">
        <v>51</v>
      </c>
    </row>
    <row r="12" spans="1:4" x14ac:dyDescent="0.4">
      <c r="C12" t="s">
        <v>58</v>
      </c>
      <c r="D12" t="s">
        <v>52</v>
      </c>
    </row>
    <row r="13" spans="1:4" x14ac:dyDescent="0.4">
      <c r="D13" t="s">
        <v>53</v>
      </c>
    </row>
    <row r="14" spans="1:4" x14ac:dyDescent="0.4">
      <c r="D14" t="s">
        <v>54</v>
      </c>
    </row>
    <row r="15" spans="1:4" x14ac:dyDescent="0.4">
      <c r="D15" t="s">
        <v>55</v>
      </c>
    </row>
    <row r="16" spans="1:4" x14ac:dyDescent="0.4">
      <c r="D16" t="s">
        <v>56</v>
      </c>
    </row>
    <row r="17" spans="4:4" x14ac:dyDescent="0.4">
      <c r="D17" t="s">
        <v>57</v>
      </c>
    </row>
    <row r="18" spans="4:4" x14ac:dyDescent="0.4">
      <c r="D18" t="s">
        <v>58</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入力用</vt:lpstr>
      <vt:lpstr>被扶養者等申告書</vt:lpstr>
      <vt:lpstr>被扶養者等申告書 (記入例)</vt:lpstr>
      <vt:lpstr>被扶養者等申告書 (直接入力用・採用時)</vt:lpstr>
      <vt:lpstr>被扶養者等申告書 (直接入力用・在職時)</vt:lpstr>
      <vt:lpstr>取得事由</vt:lpstr>
      <vt:lpstr>元号</vt:lpstr>
      <vt:lpstr>認定コード</vt:lpstr>
      <vt:lpstr>認定コード (2)</vt:lpstr>
      <vt:lpstr>続柄</vt:lpstr>
      <vt:lpstr>入力用!Print_Area</vt:lpstr>
      <vt:lpstr>被扶養者等申告書!Print_Area</vt:lpstr>
      <vt:lpstr>'被扶養者等申告書 (記入例)'!Print_Area</vt:lpstr>
      <vt:lpstr>'被扶養者等申告書 (直接入力用・採用時)'!Print_Area</vt:lpstr>
      <vt:lpstr>'被扶養者等申告書 (直接入力用・在職時)'!Print_Area</vt:lpstr>
      <vt:lpstr>'認定コード (2)'!被扶養者の取消</vt:lpstr>
      <vt:lpstr>被扶養者の取消</vt:lpstr>
      <vt:lpstr>'認定コード (2)'!被扶養者の認定</vt:lpstr>
      <vt:lpstr>被扶養者の認定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庄司麻由子</dc:creator>
  <cp:lastModifiedBy>jimu20_test1</cp:lastModifiedBy>
  <cp:lastPrinted>2025-03-31T01:43:12Z</cp:lastPrinted>
  <dcterms:created xsi:type="dcterms:W3CDTF">2024-04-04T12:45:39Z</dcterms:created>
  <dcterms:modified xsi:type="dcterms:W3CDTF">2025-03-31T01:43:14Z</dcterms:modified>
</cp:coreProperties>
</file>