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W:\04本部\総務・企画部\人事課\00.機密フォルダ\007機密：給与支給担当\00716機密：規程改正関係\2024（R6）年度\20250401改正_職員給与規則等\01_人事院勧告関係\★★関係要項改正\02_職員扶養手当支給要項\"/>
    </mc:Choice>
  </mc:AlternateContent>
  <xr:revisionPtr revIDLastSave="0" documentId="13_ncr:1_{93BFF799-BA25-408B-9F7D-1BF42AD20B6B}" xr6:coauthVersionLast="36" xr6:coauthVersionMax="36" xr10:uidLastSave="{00000000-0000-0000-0000-000000000000}"/>
  <workbookProtection workbookAlgorithmName="SHA-512" workbookHashValue="R6/7wMOghr0nTVxDCFFl+qd9nKPfIPyXxJSuIuuPUSp4wJEmGJQpmywcvPjtiyxE2Qw4AH/9SvEVlhwKk0QjGw==" workbookSaltValue="yM5rRR21NSELJWJ5ElA6fg==" workbookSpinCount="100000" lockStructure="1"/>
  <bookViews>
    <workbookView xWindow="0" yWindow="0" windowWidth="28800" windowHeight="12015" activeTab="1" xr2:uid="{93CABBAC-2584-4BFD-8A61-C47596F7CF08}"/>
  </bookViews>
  <sheets>
    <sheet name="入力用" sheetId="2" r:id="rId1"/>
    <sheet name="被扶養者等申告書" sheetId="8" r:id="rId2"/>
    <sheet name="被扶養者等申告書 (記入例)" sheetId="17" r:id="rId3"/>
    <sheet name="被扶養者等申告書 (直接入力用・採用時)" sheetId="14" state="hidden" r:id="rId4"/>
    <sheet name="被扶養者等申告書 (直接入力用・在職時)" sheetId="15" state="hidden" r:id="rId5"/>
    <sheet name="取得事由" sheetId="10" state="hidden" r:id="rId6"/>
    <sheet name="元号" sheetId="3" state="hidden" r:id="rId7"/>
    <sheet name="認定コード" sheetId="6" state="hidden" r:id="rId8"/>
    <sheet name="認定コード (2)" sheetId="16" state="hidden" r:id="rId9"/>
    <sheet name="続柄" sheetId="5" state="hidden" r:id="rId10"/>
  </sheets>
  <externalReferences>
    <externalReference r:id="rId11"/>
  </externalReferences>
  <definedNames>
    <definedName name="_xlnm.Print_Area" localSheetId="0">入力用!$A$1:$R$96</definedName>
    <definedName name="_xlnm.Print_Area" localSheetId="1">被扶養者等申告書!$A$1:$BW$33</definedName>
    <definedName name="_xlnm.Print_Area" localSheetId="2">'被扶養者等申告書 (記入例)'!$A$1:$BW$33</definedName>
    <definedName name="_xlnm.Print_Area" localSheetId="3">'被扶養者等申告書 (直接入力用・採用時)'!$A$1:$BW$32</definedName>
    <definedName name="_xlnm.Print_Area" localSheetId="4">'被扶養者等申告書 (直接入力用・在職時)'!$A$1:$BT$32</definedName>
    <definedName name="被扶養者の取消" localSheetId="8">'認定コード (2)'!$C$2:$C$12</definedName>
    <definedName name="被扶養者の取消">認定コード!$C$2:$C$12</definedName>
    <definedName name="被扶養者の認定" localSheetId="8">'認定コード (2)'!$B$2:$B$10</definedName>
    <definedName name="被扶養者の認定">認定コード!$B$2:$B$10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2" i="17" l="1"/>
  <c r="S22" i="17"/>
  <c r="R22" i="17"/>
  <c r="Q22" i="17"/>
  <c r="P22" i="17"/>
  <c r="O22" i="17"/>
  <c r="N22" i="17"/>
  <c r="M22" i="17"/>
  <c r="L22" i="17"/>
  <c r="K22" i="17"/>
  <c r="J22" i="17"/>
  <c r="I22" i="17"/>
  <c r="B22" i="17"/>
  <c r="AP21" i="17"/>
  <c r="I21" i="17"/>
  <c r="B21" i="17"/>
  <c r="BE20" i="17"/>
  <c r="AQ20" i="17"/>
  <c r="AK20" i="17"/>
  <c r="AG20" i="17"/>
  <c r="AC20" i="17"/>
  <c r="AA20" i="17"/>
  <c r="X20" i="17"/>
  <c r="U20" i="17"/>
  <c r="I20" i="17"/>
  <c r="T19" i="17"/>
  <c r="S19" i="17"/>
  <c r="R19" i="17"/>
  <c r="Q19" i="17"/>
  <c r="P19" i="17"/>
  <c r="O19" i="17"/>
  <c r="N19" i="17"/>
  <c r="M19" i="17"/>
  <c r="L19" i="17"/>
  <c r="K19" i="17"/>
  <c r="J19" i="17"/>
  <c r="I19" i="17"/>
  <c r="B19" i="17"/>
  <c r="AP18" i="17"/>
  <c r="I18" i="17"/>
  <c r="B18" i="17"/>
  <c r="BE17" i="17"/>
  <c r="AQ17" i="17"/>
  <c r="AK17" i="17"/>
  <c r="AG17" i="17"/>
  <c r="AC17" i="17"/>
  <c r="AA17" i="17"/>
  <c r="X17" i="17"/>
  <c r="U17" i="17"/>
  <c r="I17" i="17"/>
  <c r="B16" i="17"/>
  <c r="B15" i="17"/>
  <c r="B13" i="17"/>
  <c r="B12" i="17"/>
  <c r="AK11" i="17"/>
  <c r="AW8" i="17"/>
  <c r="N8" i="17"/>
  <c r="B7" i="17"/>
  <c r="AC6" i="17"/>
  <c r="B6" i="17"/>
  <c r="BE20" i="8" l="1"/>
  <c r="BE17" i="8"/>
  <c r="AP21" i="8"/>
  <c r="AP18" i="8"/>
  <c r="AQ17" i="8"/>
  <c r="BE11" i="8"/>
  <c r="AQ14" i="8"/>
  <c r="AQ20" i="8"/>
  <c r="AQ11" i="8" l="1"/>
  <c r="D90" i="2" l="1"/>
  <c r="D72" i="2"/>
  <c r="D54" i="2"/>
  <c r="BE14" i="8" s="1"/>
  <c r="D36" i="2"/>
  <c r="AP15" i="8"/>
  <c r="AP12" i="8"/>
  <c r="D47" i="2" l="1"/>
  <c r="D29" i="2"/>
  <c r="E29" i="2"/>
  <c r="D15" i="2"/>
  <c r="D82" i="2" l="1"/>
  <c r="E82" i="2" s="1"/>
  <c r="D64" i="2"/>
  <c r="E64" i="2" s="1"/>
  <c r="D46" i="2"/>
  <c r="E46" i="2" s="1"/>
  <c r="D28" i="2"/>
  <c r="E28" i="2" s="1"/>
  <c r="D14" i="2"/>
  <c r="E14" i="2" s="1"/>
  <c r="AA14" i="8" l="1"/>
  <c r="AA11" i="8"/>
  <c r="BM3" i="8"/>
  <c r="D18" i="2"/>
  <c r="AC6" i="8" l="1"/>
  <c r="B22" i="14" l="1"/>
  <c r="B21" i="14"/>
  <c r="B19" i="14"/>
  <c r="B18" i="14"/>
  <c r="B16" i="14"/>
  <c r="B15" i="14"/>
  <c r="B13" i="14"/>
  <c r="B12" i="14"/>
  <c r="B7" i="14"/>
  <c r="B6" i="14"/>
  <c r="E15" i="2" l="1"/>
  <c r="D9" i="2"/>
  <c r="E9" i="2"/>
  <c r="I6" i="8" l="1"/>
  <c r="K4" i="8" l="1"/>
  <c r="AC7" i="8" l="1"/>
  <c r="AK11" i="8"/>
  <c r="B22" i="8"/>
  <c r="B19" i="8"/>
  <c r="B16" i="8"/>
  <c r="B13" i="8"/>
  <c r="B12" i="8"/>
  <c r="B6" i="8"/>
  <c r="B7" i="8"/>
  <c r="B21" i="8"/>
  <c r="B18" i="8"/>
  <c r="B15" i="8"/>
  <c r="BK6" i="8" l="1"/>
  <c r="AC4" i="8"/>
  <c r="U11" i="8" l="1"/>
  <c r="BO3" i="8"/>
  <c r="BB3" i="8"/>
  <c r="X11" i="8" l="1"/>
  <c r="I17" i="8"/>
  <c r="AK24" i="8"/>
  <c r="AW8" i="8"/>
  <c r="N8" i="8"/>
  <c r="L16" i="2"/>
  <c r="M16" i="2"/>
  <c r="E16" i="2"/>
  <c r="F16" i="2"/>
  <c r="G16" i="2"/>
  <c r="H16" i="2"/>
  <c r="I16" i="2"/>
  <c r="J16" i="2"/>
  <c r="K16" i="2"/>
  <c r="AG14" i="8"/>
  <c r="AK14" i="8"/>
  <c r="E18" i="2"/>
  <c r="AT26" i="8"/>
  <c r="AC3" i="8"/>
  <c r="AK20" i="8"/>
  <c r="AG20" i="8"/>
  <c r="AC20" i="8"/>
  <c r="AC17" i="8"/>
  <c r="X20" i="8"/>
  <c r="U20" i="8"/>
  <c r="I21" i="8"/>
  <c r="I20" i="8"/>
  <c r="O83" i="2"/>
  <c r="E83" i="2"/>
  <c r="F83" i="2"/>
  <c r="G83" i="2"/>
  <c r="H83" i="2"/>
  <c r="I83" i="2"/>
  <c r="J83" i="2"/>
  <c r="K83" i="2"/>
  <c r="L83" i="2"/>
  <c r="M83" i="2"/>
  <c r="N83" i="2"/>
  <c r="D83" i="2"/>
  <c r="AA20" i="8"/>
  <c r="AK17" i="8"/>
  <c r="AG17" i="8"/>
  <c r="X17" i="8"/>
  <c r="U17" i="8"/>
  <c r="I18" i="8"/>
  <c r="E65" i="2"/>
  <c r="F65" i="2"/>
  <c r="G65" i="2"/>
  <c r="H65" i="2"/>
  <c r="I65" i="2"/>
  <c r="J65" i="2"/>
  <c r="K65" i="2"/>
  <c r="L65" i="2"/>
  <c r="M65" i="2"/>
  <c r="N65" i="2"/>
  <c r="O65" i="2"/>
  <c r="D65" i="2"/>
  <c r="AA17" i="8"/>
  <c r="AC14" i="8"/>
  <c r="X14" i="8"/>
  <c r="U14" i="8"/>
  <c r="I15" i="8"/>
  <c r="I14" i="8"/>
  <c r="AG11" i="8"/>
  <c r="AC11" i="8"/>
  <c r="I12" i="8"/>
  <c r="I11" i="8"/>
  <c r="G47" i="2"/>
  <c r="F47" i="2"/>
  <c r="E47" i="2"/>
  <c r="I16" i="8"/>
  <c r="H47" i="2"/>
  <c r="I47" i="2"/>
  <c r="J47" i="2"/>
  <c r="K47" i="2"/>
  <c r="L47" i="2"/>
  <c r="M47" i="2"/>
  <c r="N47" i="2"/>
  <c r="O47" i="2"/>
  <c r="J13" i="8"/>
  <c r="F29" i="2"/>
  <c r="G29" i="2"/>
  <c r="H29" i="2"/>
  <c r="I29" i="2"/>
  <c r="J29" i="2"/>
  <c r="K29" i="2"/>
  <c r="L29" i="2"/>
  <c r="M29" i="2"/>
  <c r="N29" i="2"/>
  <c r="O29" i="2"/>
  <c r="I13" i="8"/>
  <c r="F15" i="2"/>
  <c r="G15" i="2"/>
  <c r="H15" i="2"/>
  <c r="I15" i="2"/>
  <c r="J15" i="2"/>
  <c r="K15" i="2"/>
  <c r="L15" i="2"/>
  <c r="M15" i="2"/>
  <c r="N15" i="2"/>
  <c r="O15" i="2"/>
  <c r="L4" i="8"/>
  <c r="F9" i="2"/>
  <c r="G9" i="2"/>
  <c r="H9" i="2"/>
  <c r="I9" i="2"/>
  <c r="J9" i="2"/>
  <c r="K9" i="2"/>
  <c r="R22" i="8" l="1"/>
  <c r="N22" i="8"/>
  <c r="J22" i="8"/>
  <c r="Q22" i="8"/>
  <c r="M22" i="8"/>
  <c r="T22" i="8"/>
  <c r="I22" i="8"/>
  <c r="P22" i="8"/>
  <c r="L22" i="8"/>
  <c r="S22" i="8"/>
  <c r="O22" i="8"/>
  <c r="K22" i="8"/>
  <c r="S19" i="8"/>
  <c r="O19" i="8"/>
  <c r="K19" i="8"/>
  <c r="R19" i="8"/>
  <c r="N19" i="8"/>
  <c r="J19" i="8"/>
  <c r="I19" i="8"/>
  <c r="Q19" i="8"/>
  <c r="M19" i="8"/>
  <c r="T19" i="8"/>
  <c r="P19" i="8"/>
  <c r="L19" i="8"/>
  <c r="P16" i="8"/>
  <c r="S16" i="8"/>
  <c r="O16" i="8"/>
  <c r="J16" i="8"/>
  <c r="K16" i="8"/>
  <c r="T16" i="8"/>
  <c r="R16" i="8"/>
  <c r="N16" i="8"/>
  <c r="Q16" i="8"/>
  <c r="M16" i="8"/>
  <c r="L16" i="8"/>
  <c r="S13" i="8"/>
  <c r="R13" i="8"/>
  <c r="M13" i="8"/>
  <c r="O13" i="8"/>
  <c r="N13" i="8"/>
  <c r="Q13" i="8"/>
  <c r="T13" i="8"/>
  <c r="P13" i="8"/>
  <c r="L13" i="8"/>
  <c r="K13" i="8"/>
  <c r="R4" i="8"/>
  <c r="N4" i="8"/>
  <c r="S6" i="8"/>
  <c r="Q4" i="8"/>
  <c r="M4" i="8"/>
  <c r="R6" i="8"/>
  <c r="P4" i="8"/>
  <c r="O4" i="8"/>
  <c r="T6" i="8"/>
  <c r="AT25" i="8"/>
  <c r="U7" i="8"/>
  <c r="N6" i="8"/>
  <c r="J6" i="8"/>
  <c r="Q6" i="8"/>
  <c r="M6" i="8"/>
  <c r="P6" i="8"/>
  <c r="L6" i="8"/>
  <c r="O6" i="8"/>
  <c r="K6" i="8"/>
</calcChain>
</file>

<file path=xl/sharedStrings.xml><?xml version="1.0" encoding="utf-8"?>
<sst xmlns="http://schemas.openxmlformats.org/spreadsheetml/2006/main" count="752" uniqueCount="233">
  <si>
    <t>性別</t>
    <rPh sb="0" eb="2">
      <t>セイベツ</t>
    </rPh>
    <phoneticPr fontId="2"/>
  </si>
  <si>
    <t>生年月日</t>
    <rPh sb="0" eb="2">
      <t>セイネン</t>
    </rPh>
    <rPh sb="2" eb="4">
      <t>ガッピ</t>
    </rPh>
    <phoneticPr fontId="2"/>
  </si>
  <si>
    <t>認定・取消年月日</t>
    <rPh sb="0" eb="2">
      <t>ニンテイ</t>
    </rPh>
    <rPh sb="3" eb="5">
      <t>トリケシ</t>
    </rPh>
    <rPh sb="5" eb="8">
      <t>ネンガッピ</t>
    </rPh>
    <phoneticPr fontId="2"/>
  </si>
  <si>
    <t>〒</t>
    <phoneticPr fontId="2"/>
  </si>
  <si>
    <t>国家公務員共済組合法施行規則第８８条の規定により届け出ます。</t>
    <phoneticPr fontId="2"/>
  </si>
  <si>
    <t>申告者</t>
    <rPh sb="0" eb="3">
      <t>シンコクシャ</t>
    </rPh>
    <phoneticPr fontId="2"/>
  </si>
  <si>
    <t>氏名</t>
    <rPh sb="0" eb="2">
      <t>シメイ</t>
    </rPh>
    <phoneticPr fontId="2"/>
  </si>
  <si>
    <t>原票記入</t>
    <rPh sb="0" eb="2">
      <t>ゲンピョウ</t>
    </rPh>
    <rPh sb="2" eb="4">
      <t>キニュウ</t>
    </rPh>
    <phoneticPr fontId="2"/>
  </si>
  <si>
    <t>住民票</t>
    <rPh sb="0" eb="3">
      <t>ジュウミンヒョウ</t>
    </rPh>
    <phoneticPr fontId="2"/>
  </si>
  <si>
    <t>マイナンバー</t>
    <phoneticPr fontId="2"/>
  </si>
  <si>
    <t>長期変更</t>
    <rPh sb="0" eb="2">
      <t>チョウキ</t>
    </rPh>
    <rPh sb="2" eb="4">
      <t>ヘンコウ</t>
    </rPh>
    <phoneticPr fontId="2"/>
  </si>
  <si>
    <t>第3号</t>
    <rPh sb="0" eb="1">
      <t>ダイ</t>
    </rPh>
    <rPh sb="2" eb="3">
      <t>ゴウ</t>
    </rPh>
    <phoneticPr fontId="2"/>
  </si>
  <si>
    <t>整理簿</t>
    <rPh sb="0" eb="2">
      <t>セイリ</t>
    </rPh>
    <rPh sb="2" eb="3">
      <t>ボ</t>
    </rPh>
    <phoneticPr fontId="2"/>
  </si>
  <si>
    <t>氏名</t>
    <rPh sb="0" eb="2">
      <t>シメイ</t>
    </rPh>
    <phoneticPr fontId="1"/>
  </si>
  <si>
    <t>組合員氏名</t>
    <rPh sb="0" eb="3">
      <t>クミアイイン</t>
    </rPh>
    <rPh sb="3" eb="5">
      <t>シメイ</t>
    </rPh>
    <phoneticPr fontId="1"/>
  </si>
  <si>
    <t>所属局（部）課名</t>
    <rPh sb="0" eb="2">
      <t>ショゾク</t>
    </rPh>
    <rPh sb="2" eb="3">
      <t>キョク</t>
    </rPh>
    <rPh sb="4" eb="5">
      <t>ブ</t>
    </rPh>
    <rPh sb="6" eb="8">
      <t>カメイ</t>
    </rPh>
    <phoneticPr fontId="1"/>
  </si>
  <si>
    <t>H</t>
    <phoneticPr fontId="1"/>
  </si>
  <si>
    <t>R</t>
    <phoneticPr fontId="1"/>
  </si>
  <si>
    <t>S</t>
    <phoneticPr fontId="1"/>
  </si>
  <si>
    <t>T</t>
    <phoneticPr fontId="1"/>
  </si>
  <si>
    <t>令和(5)</t>
    <rPh sb="0" eb="2">
      <t>レイワ</t>
    </rPh>
    <phoneticPr fontId="1"/>
  </si>
  <si>
    <t>平成(4)</t>
    <rPh sb="0" eb="2">
      <t>ヘイセイ</t>
    </rPh>
    <phoneticPr fontId="1"/>
  </si>
  <si>
    <t>昭和(3)</t>
    <rPh sb="0" eb="2">
      <t>ショウワ</t>
    </rPh>
    <phoneticPr fontId="1"/>
  </si>
  <si>
    <t>妻</t>
  </si>
  <si>
    <t>夫</t>
  </si>
  <si>
    <t>子</t>
  </si>
  <si>
    <t>父</t>
  </si>
  <si>
    <t>母</t>
  </si>
  <si>
    <t>孫</t>
  </si>
  <si>
    <t>祖父</t>
  </si>
  <si>
    <t>祖母</t>
  </si>
  <si>
    <t>兄</t>
  </si>
  <si>
    <t>弟</t>
  </si>
  <si>
    <t>姉</t>
  </si>
  <si>
    <t>妹</t>
  </si>
  <si>
    <t>甥</t>
  </si>
  <si>
    <t>姪</t>
  </si>
  <si>
    <t>夫(内縁)</t>
  </si>
  <si>
    <t>妻(内縁)</t>
  </si>
  <si>
    <t>曾祖父母</t>
  </si>
  <si>
    <t>養子</t>
  </si>
  <si>
    <t>義父</t>
  </si>
  <si>
    <t>義母</t>
  </si>
  <si>
    <t>その他</t>
  </si>
  <si>
    <t>婚姻</t>
  </si>
  <si>
    <t>出生</t>
  </si>
  <si>
    <t>離職</t>
  </si>
  <si>
    <t>雇用保険受給終了</t>
  </si>
  <si>
    <t>収入減少</t>
  </si>
  <si>
    <t>主たる扶養者の変更</t>
  </si>
  <si>
    <t>就職</t>
  </si>
  <si>
    <t>収入増加</t>
  </si>
  <si>
    <t>雇用保険受給開始</t>
  </si>
  <si>
    <t>死亡</t>
  </si>
  <si>
    <t>離婚</t>
  </si>
  <si>
    <t>他制度加入等申出</t>
  </si>
  <si>
    <t>離縁</t>
  </si>
  <si>
    <t>後期高齢医療</t>
  </si>
  <si>
    <t>後期高齢障害</t>
  </si>
  <si>
    <t>ﾌﾘｶﾞﾅ</t>
    <phoneticPr fontId="2"/>
  </si>
  <si>
    <t>ﾌﾘｶﾞﾅ
認定（取消）を受けようとする者の氏名
個人番号</t>
    <rPh sb="6" eb="8">
      <t>ニンテイ</t>
    </rPh>
    <rPh sb="9" eb="11">
      <t>トリケシ</t>
    </rPh>
    <rPh sb="13" eb="14">
      <t>ウ</t>
    </rPh>
    <rPh sb="20" eb="21">
      <t>モノ</t>
    </rPh>
    <rPh sb="22" eb="24">
      <t>シメイ</t>
    </rPh>
    <phoneticPr fontId="2"/>
  </si>
  <si>
    <t>個人番号</t>
    <rPh sb="0" eb="2">
      <t>コジン</t>
    </rPh>
    <rPh sb="2" eb="4">
      <t>バンゴウ</t>
    </rPh>
    <phoneticPr fontId="2"/>
  </si>
  <si>
    <t>個人番号（マイナンバー）</t>
    <rPh sb="0" eb="4">
      <t>コジンバンゴウ</t>
    </rPh>
    <phoneticPr fontId="1"/>
  </si>
  <si>
    <t>届出年月日</t>
    <rPh sb="0" eb="2">
      <t>トドケデ</t>
    </rPh>
    <rPh sb="2" eb="5">
      <t>ネンガッピ</t>
    </rPh>
    <phoneticPr fontId="1"/>
  </si>
  <si>
    <t>被扶養者の認定</t>
    <rPh sb="0" eb="4">
      <t>ヒフヨウシャ</t>
    </rPh>
    <rPh sb="5" eb="7">
      <t>ニンテイ</t>
    </rPh>
    <phoneticPr fontId="1"/>
  </si>
  <si>
    <t>被扶養者の取消</t>
    <rPh sb="0" eb="4">
      <t>ヒフヨウシャ</t>
    </rPh>
    <rPh sb="5" eb="7">
      <t>トリケシ</t>
    </rPh>
    <phoneticPr fontId="1"/>
  </si>
  <si>
    <t>申請区分</t>
    <rPh sb="0" eb="2">
      <t>シンセイ</t>
    </rPh>
    <rPh sb="2" eb="4">
      <t>クブン</t>
    </rPh>
    <phoneticPr fontId="1"/>
  </si>
  <si>
    <t>組合員証番号</t>
    <phoneticPr fontId="2"/>
  </si>
  <si>
    <t>職員番号（８桁）</t>
    <rPh sb="0" eb="1">
      <t>ショク</t>
    </rPh>
    <rPh sb="1" eb="2">
      <t>イン</t>
    </rPh>
    <rPh sb="2" eb="3">
      <t>バン</t>
    </rPh>
    <rPh sb="3" eb="4">
      <t>ゴウ</t>
    </rPh>
    <rPh sb="6" eb="7">
      <t>ケタ</t>
    </rPh>
    <phoneticPr fontId="2"/>
  </si>
  <si>
    <t>※通番</t>
    <rPh sb="1" eb="2">
      <t>ツウ</t>
    </rPh>
    <rPh sb="2" eb="3">
      <t>バン</t>
    </rPh>
    <phoneticPr fontId="2"/>
  </si>
  <si>
    <t>（12桁）</t>
    <rPh sb="3" eb="4">
      <t>ケタ</t>
    </rPh>
    <phoneticPr fontId="1"/>
  </si>
  <si>
    <t>性別</t>
    <rPh sb="0" eb="1">
      <t>セイ</t>
    </rPh>
    <rPh sb="1" eb="2">
      <t>ベツ</t>
    </rPh>
    <phoneticPr fontId="2"/>
  </si>
  <si>
    <t>続柄</t>
    <rPh sb="0" eb="1">
      <t>ゾク</t>
    </rPh>
    <rPh sb="1" eb="2">
      <t>エ</t>
    </rPh>
    <phoneticPr fontId="2"/>
  </si>
  <si>
    <t>生年月日</t>
    <rPh sb="0" eb="1">
      <t>ショウ</t>
    </rPh>
    <phoneticPr fontId="2"/>
  </si>
  <si>
    <t>職業</t>
    <rPh sb="0" eb="1">
      <t>ショク</t>
    </rPh>
    <rPh sb="1" eb="2">
      <t>ギョウ</t>
    </rPh>
    <phoneticPr fontId="2"/>
  </si>
  <si>
    <t>扶養親族の認定の有無</t>
    <rPh sb="5" eb="7">
      <t>ニンテイ</t>
    </rPh>
    <rPh sb="8" eb="10">
      <t>ウム</t>
    </rPh>
    <phoneticPr fontId="2"/>
  </si>
  <si>
    <t>給与事務担当者確認欄</t>
    <rPh sb="7" eb="9">
      <t>カクニン</t>
    </rPh>
    <rPh sb="9" eb="10">
      <t>ラン</t>
    </rPh>
    <phoneticPr fontId="2"/>
  </si>
  <si>
    <t>※判定</t>
    <rPh sb="1" eb="3">
      <t>ハンテイ</t>
    </rPh>
    <phoneticPr fontId="2"/>
  </si>
  <si>
    <t>※理由</t>
    <rPh sb="1" eb="2">
      <t>リ</t>
    </rPh>
    <rPh sb="2" eb="3">
      <t>ヨシ</t>
    </rPh>
    <phoneticPr fontId="2"/>
  </si>
  <si>
    <t>認定（取消）を受けようとする者がある場合は以下を入力</t>
    <rPh sb="0" eb="2">
      <t>ニンテイ</t>
    </rPh>
    <rPh sb="3" eb="5">
      <t>トリケシ</t>
    </rPh>
    <rPh sb="7" eb="8">
      <t>ウ</t>
    </rPh>
    <rPh sb="14" eb="15">
      <t>モノ</t>
    </rPh>
    <rPh sb="18" eb="20">
      <t>バアイ</t>
    </rPh>
    <rPh sb="21" eb="23">
      <t>イカ</t>
    </rPh>
    <rPh sb="24" eb="26">
      <t>ニュウリョク</t>
    </rPh>
    <phoneticPr fontId="1"/>
  </si>
  <si>
    <t>組合員本人</t>
    <rPh sb="0" eb="3">
      <t>クミアイイン</t>
    </rPh>
    <rPh sb="3" eb="5">
      <t>ホンニン</t>
    </rPh>
    <phoneticPr fontId="1"/>
  </si>
  <si>
    <t>新規採用</t>
    <rPh sb="0" eb="2">
      <t>シンキ</t>
    </rPh>
    <rPh sb="2" eb="4">
      <t>サイヨウ</t>
    </rPh>
    <phoneticPr fontId="1"/>
  </si>
  <si>
    <t>他省庁からの転入</t>
    <rPh sb="0" eb="3">
      <t>タショウチョウ</t>
    </rPh>
    <rPh sb="6" eb="8">
      <t>テンニュウ</t>
    </rPh>
    <phoneticPr fontId="1"/>
  </si>
  <si>
    <t>その他転入</t>
    <rPh sb="2" eb="3">
      <t>タ</t>
    </rPh>
    <rPh sb="3" eb="5">
      <t>テンニュウ</t>
    </rPh>
    <phoneticPr fontId="1"/>
  </si>
  <si>
    <t>文部科学省共済組合他支部からの転入</t>
    <rPh sb="0" eb="9">
      <t>モンブカガクショウキョウサイクミアイ</t>
    </rPh>
    <rPh sb="9" eb="12">
      <t>タシブ</t>
    </rPh>
    <rPh sb="15" eb="17">
      <t>テンニュウ</t>
    </rPh>
    <phoneticPr fontId="1"/>
  </si>
  <si>
    <t>カード
発行日</t>
    <rPh sb="4" eb="6">
      <t>ハッコウ</t>
    </rPh>
    <rPh sb="6" eb="7">
      <t>ヒ</t>
    </rPh>
    <phoneticPr fontId="2"/>
  </si>
  <si>
    <t>カード
回収日</t>
    <rPh sb="4" eb="6">
      <t>カイシュウ</t>
    </rPh>
    <rPh sb="6" eb="7">
      <t>ヒ</t>
    </rPh>
    <phoneticPr fontId="2"/>
  </si>
  <si>
    <t>被扶養者等申告書入力フォーム</t>
    <rPh sb="0" eb="4">
      <t>ヒフヨウシャ</t>
    </rPh>
    <rPh sb="4" eb="5">
      <t>トウ</t>
    </rPh>
    <rPh sb="5" eb="8">
      <t>シンコクショ</t>
    </rPh>
    <rPh sb="8" eb="10">
      <t>ニュウリョク</t>
    </rPh>
    <phoneticPr fontId="1"/>
  </si>
  <si>
    <t>被扶養者の要件を備え又は欠くに至った年月及びその理由</t>
    <rPh sb="0" eb="4">
      <t>ヒフヨウシャ</t>
    </rPh>
    <rPh sb="5" eb="7">
      <t>ヨウケン</t>
    </rPh>
    <rPh sb="8" eb="9">
      <t>ソナ</t>
    </rPh>
    <rPh sb="10" eb="11">
      <t>マタ</t>
    </rPh>
    <rPh sb="12" eb="13">
      <t>カ</t>
    </rPh>
    <rPh sb="15" eb="16">
      <t>イタ</t>
    </rPh>
    <rPh sb="18" eb="20">
      <t>ネンゲツ</t>
    </rPh>
    <rPh sb="20" eb="21">
      <t>オヨ</t>
    </rPh>
    <rPh sb="24" eb="26">
      <t>リユウ</t>
    </rPh>
    <phoneticPr fontId="2"/>
  </si>
  <si>
    <t>住所（住民票の住所）</t>
    <rPh sb="0" eb="2">
      <t>ジュウショ</t>
    </rPh>
    <rPh sb="3" eb="6">
      <t>ジュウミンヒョウ</t>
    </rPh>
    <rPh sb="7" eb="9">
      <t>ジュウショ</t>
    </rPh>
    <phoneticPr fontId="1"/>
  </si>
  <si>
    <t>採用（異動）前の事業所</t>
    <rPh sb="0" eb="2">
      <t>サイヨウ</t>
    </rPh>
    <rPh sb="3" eb="5">
      <t>イドウ</t>
    </rPh>
    <rPh sb="6" eb="7">
      <t>マエ</t>
    </rPh>
    <rPh sb="8" eb="11">
      <t>ジギョウショ</t>
    </rPh>
    <phoneticPr fontId="1"/>
  </si>
  <si>
    <t>採用（異動）前の
健康保険等名称</t>
    <rPh sb="0" eb="2">
      <t>サイヨウ</t>
    </rPh>
    <rPh sb="3" eb="5">
      <t>イドウ</t>
    </rPh>
    <rPh sb="6" eb="7">
      <t>マエ</t>
    </rPh>
    <rPh sb="9" eb="14">
      <t>ケンコウホケントウ</t>
    </rPh>
    <rPh sb="14" eb="16">
      <t>メイショウ</t>
    </rPh>
    <phoneticPr fontId="1"/>
  </si>
  <si>
    <t>年間所得
推計額</t>
    <rPh sb="0" eb="2">
      <t>ネンカン</t>
    </rPh>
    <rPh sb="2" eb="4">
      <t>ショトク</t>
    </rPh>
    <rPh sb="5" eb="6">
      <t>スイ</t>
    </rPh>
    <rPh sb="6" eb="7">
      <t>ケイ</t>
    </rPh>
    <rPh sb="7" eb="8">
      <t>ガク</t>
    </rPh>
    <phoneticPr fontId="2"/>
  </si>
  <si>
    <t>１３．基礎年金番号</t>
    <rPh sb="3" eb="9">
      <t>キソネンキンバンゴウ</t>
    </rPh>
    <phoneticPr fontId="1"/>
  </si>
  <si>
    <t>１７．住所2（届出日時点の住民票の住所を入力）</t>
    <rPh sb="3" eb="5">
      <t>ジュウショ</t>
    </rPh>
    <rPh sb="7" eb="10">
      <t>トドケデビ</t>
    </rPh>
    <rPh sb="10" eb="12">
      <t>ジテン</t>
    </rPh>
    <rPh sb="13" eb="16">
      <t>ジュウミンヒョウ</t>
    </rPh>
    <rPh sb="17" eb="19">
      <t>ジュウショ</t>
    </rPh>
    <rPh sb="20" eb="22">
      <t>ニュウリョク</t>
    </rPh>
    <phoneticPr fontId="1"/>
  </si>
  <si>
    <t>１８．住所2カナ</t>
    <rPh sb="3" eb="5">
      <t>ジュウショ</t>
    </rPh>
    <phoneticPr fontId="1"/>
  </si>
  <si>
    <t>被扶養者の有無を入力してください
（申告する被扶養者がいない場合は以下入力の必要はありません）</t>
    <rPh sb="0" eb="4">
      <t>ヒフヨウシャ</t>
    </rPh>
    <rPh sb="5" eb="7">
      <t>ウム</t>
    </rPh>
    <rPh sb="8" eb="10">
      <t>ニュウリョク</t>
    </rPh>
    <rPh sb="18" eb="20">
      <t>シンコク</t>
    </rPh>
    <rPh sb="22" eb="26">
      <t>ヒフヨウシャ</t>
    </rPh>
    <rPh sb="30" eb="32">
      <t>バアイ</t>
    </rPh>
    <rPh sb="33" eb="35">
      <t>イカ</t>
    </rPh>
    <rPh sb="35" eb="37">
      <t>ニュウリョク</t>
    </rPh>
    <rPh sb="38" eb="40">
      <t>ヒツヨウ</t>
    </rPh>
    <phoneticPr fontId="1"/>
  </si>
  <si>
    <t>被扶養者について届け出る区分を選択してください。</t>
    <rPh sb="0" eb="4">
      <t>ヒフヨウシャ</t>
    </rPh>
    <rPh sb="8" eb="9">
      <t>トド</t>
    </rPh>
    <rPh sb="10" eb="11">
      <t>デ</t>
    </rPh>
    <rPh sb="12" eb="14">
      <t>クブン</t>
    </rPh>
    <rPh sb="15" eb="17">
      <t>センタク</t>
    </rPh>
    <phoneticPr fontId="1"/>
  </si>
  <si>
    <t>①氏名</t>
    <rPh sb="1" eb="3">
      <t>シメイ</t>
    </rPh>
    <phoneticPr fontId="1"/>
  </si>
  <si>
    <t>②フリガナ</t>
    <phoneticPr fontId="1"/>
  </si>
  <si>
    <t>③生年月日</t>
    <rPh sb="1" eb="5">
      <t>セイネンガッピ</t>
    </rPh>
    <phoneticPr fontId="1"/>
  </si>
  <si>
    <t>④個人番号（マイナンバー）</t>
    <rPh sb="1" eb="5">
      <t>コジンバンゴウ</t>
    </rPh>
    <phoneticPr fontId="1"/>
  </si>
  <si>
    <t>⑤続柄</t>
    <rPh sb="1" eb="3">
      <t>ツヅキガラ</t>
    </rPh>
    <phoneticPr fontId="1"/>
  </si>
  <si>
    <t>⑥性別</t>
    <rPh sb="1" eb="3">
      <t>セイベツ</t>
    </rPh>
    <phoneticPr fontId="1"/>
  </si>
  <si>
    <t>⑦職業</t>
    <rPh sb="1" eb="3">
      <t>ショクギョウ</t>
    </rPh>
    <phoneticPr fontId="1"/>
  </si>
  <si>
    <t>⑧年間所得推計額</t>
    <rPh sb="1" eb="5">
      <t>ネンカンショトク</t>
    </rPh>
    <rPh sb="5" eb="8">
      <t>スイケイガク</t>
    </rPh>
    <phoneticPr fontId="1"/>
  </si>
  <si>
    <t>⑨同居・別居</t>
    <rPh sb="1" eb="3">
      <t>ドウキョ</t>
    </rPh>
    <rPh sb="4" eb="6">
      <t>ベッキョ</t>
    </rPh>
    <phoneticPr fontId="1"/>
  </si>
  <si>
    <t>１５．に表示される住所以降を入力してください</t>
    <rPh sb="4" eb="6">
      <t>ヒョウジ</t>
    </rPh>
    <rPh sb="9" eb="11">
      <t>ジュウショ</t>
    </rPh>
    <rPh sb="11" eb="13">
      <t>イコウ</t>
    </rPh>
    <rPh sb="14" eb="16">
      <t>ニュウリョク</t>
    </rPh>
    <phoneticPr fontId="1"/>
  </si>
  <si>
    <t>１６．に表示される住所以降を入力してください</t>
    <rPh sb="4" eb="6">
      <t>ヒョウジ</t>
    </rPh>
    <rPh sb="9" eb="11">
      <t>ジュウショ</t>
    </rPh>
    <rPh sb="11" eb="13">
      <t>イコウ</t>
    </rPh>
    <rPh sb="14" eb="16">
      <t>ニュウリョク</t>
    </rPh>
    <phoneticPr fontId="1"/>
  </si>
  <si>
    <t>マイナンバー１２桁を入力</t>
    <rPh sb="8" eb="9">
      <t>ケタ</t>
    </rPh>
    <rPh sb="10" eb="12">
      <t>ニュウリョク</t>
    </rPh>
    <phoneticPr fontId="1"/>
  </si>
  <si>
    <t>基礎年金番号１０桁を入力</t>
    <rPh sb="0" eb="4">
      <t>キソネンキン</t>
    </rPh>
    <rPh sb="4" eb="6">
      <t>バンゴウ</t>
    </rPh>
    <rPh sb="8" eb="9">
      <t>ケタ</t>
    </rPh>
    <rPh sb="10" eb="12">
      <t>ニュウリョク</t>
    </rPh>
    <phoneticPr fontId="1"/>
  </si>
  <si>
    <t>資格取得事由を選択</t>
    <rPh sb="0" eb="2">
      <t>シカク</t>
    </rPh>
    <rPh sb="2" eb="4">
      <t>シュトク</t>
    </rPh>
    <rPh sb="4" eb="6">
      <t>ジユウ</t>
    </rPh>
    <rPh sb="7" eb="9">
      <t>センタク</t>
    </rPh>
    <phoneticPr fontId="1"/>
  </si>
  <si>
    <t>職員番号８桁を入力</t>
    <rPh sb="0" eb="4">
      <t>ショクインバンゴウ</t>
    </rPh>
    <rPh sb="5" eb="6">
      <t>ケタ</t>
    </rPh>
    <rPh sb="7" eb="9">
      <t>ニュウリョク</t>
    </rPh>
    <phoneticPr fontId="1"/>
  </si>
  <si>
    <t>所属部局課名を入力</t>
    <rPh sb="0" eb="2">
      <t>ショゾク</t>
    </rPh>
    <rPh sb="2" eb="4">
      <t>ブキョク</t>
    </rPh>
    <rPh sb="4" eb="5">
      <t>カ</t>
    </rPh>
    <rPh sb="5" eb="6">
      <t>メイ</t>
    </rPh>
    <rPh sb="7" eb="9">
      <t>ニュウリョク</t>
    </rPh>
    <phoneticPr fontId="1"/>
  </si>
  <si>
    <t>性別を選択</t>
    <rPh sb="0" eb="2">
      <t>セイベツ</t>
    </rPh>
    <rPh sb="3" eb="5">
      <t>センタク</t>
    </rPh>
    <phoneticPr fontId="1"/>
  </si>
  <si>
    <t>生年月日を入力</t>
    <rPh sb="0" eb="4">
      <t>セイネンガッピ</t>
    </rPh>
    <rPh sb="5" eb="7">
      <t>ニュウリョク</t>
    </rPh>
    <phoneticPr fontId="1"/>
  </si>
  <si>
    <t>フリガナ、氏名を入力
（住民票の記載通りに入力ください。但しシステムの仕様上、登録は常用漢字に置き換える場合等があります）</t>
    <rPh sb="5" eb="7">
      <t>シメイ</t>
    </rPh>
    <rPh sb="8" eb="10">
      <t>ニュウリョク</t>
    </rPh>
    <rPh sb="12" eb="15">
      <t>ジュウミンヒョウ</t>
    </rPh>
    <rPh sb="16" eb="18">
      <t>キサイ</t>
    </rPh>
    <rPh sb="18" eb="19">
      <t>ドオ</t>
    </rPh>
    <rPh sb="21" eb="23">
      <t>ニュウリョク</t>
    </rPh>
    <rPh sb="28" eb="29">
      <t>タダ</t>
    </rPh>
    <rPh sb="35" eb="38">
      <t>シヨウジョウ</t>
    </rPh>
    <rPh sb="39" eb="41">
      <t>トウロク</t>
    </rPh>
    <rPh sb="42" eb="44">
      <t>ジョウヨウ</t>
    </rPh>
    <rPh sb="44" eb="46">
      <t>カンジ</t>
    </rPh>
    <rPh sb="47" eb="48">
      <t>オ</t>
    </rPh>
    <rPh sb="49" eb="50">
      <t>カ</t>
    </rPh>
    <rPh sb="52" eb="54">
      <t>バアイ</t>
    </rPh>
    <rPh sb="54" eb="55">
      <t>トウ</t>
    </rPh>
    <phoneticPr fontId="1"/>
  </si>
  <si>
    <t>被扶養者フリガナ、氏名を住民票の記載どおりに入力してください。</t>
    <rPh sb="0" eb="4">
      <t>ヒフヨウシャ</t>
    </rPh>
    <rPh sb="9" eb="11">
      <t>シメイ</t>
    </rPh>
    <rPh sb="12" eb="15">
      <t>ジュウミンヒョウ</t>
    </rPh>
    <rPh sb="16" eb="18">
      <t>キサイ</t>
    </rPh>
    <rPh sb="22" eb="24">
      <t>ニュウリョク</t>
    </rPh>
    <phoneticPr fontId="1"/>
  </si>
  <si>
    <t>（但しシステムの仕様上、登録は常用漢字に置き換える場合等があります）</t>
    <rPh sb="1" eb="2">
      <t>タダ</t>
    </rPh>
    <rPh sb="8" eb="11">
      <t>シヨウジョウ</t>
    </rPh>
    <rPh sb="12" eb="14">
      <t>トウロク</t>
    </rPh>
    <rPh sb="15" eb="17">
      <t>ジョウヨウ</t>
    </rPh>
    <rPh sb="17" eb="19">
      <t>カンジ</t>
    </rPh>
    <rPh sb="20" eb="21">
      <t>オ</t>
    </rPh>
    <rPh sb="22" eb="23">
      <t>カ</t>
    </rPh>
    <rPh sb="25" eb="27">
      <t>バアイ</t>
    </rPh>
    <rPh sb="27" eb="28">
      <t>トウ</t>
    </rPh>
    <phoneticPr fontId="1"/>
  </si>
  <si>
    <t>続柄を選択</t>
    <rPh sb="0" eb="2">
      <t>ツヅキガラ</t>
    </rPh>
    <rPh sb="3" eb="5">
      <t>センタク</t>
    </rPh>
    <phoneticPr fontId="1"/>
  </si>
  <si>
    <t>職業を入力（例：無職、アルバイト、パートなど）</t>
    <rPh sb="0" eb="2">
      <t>ショクギョウ</t>
    </rPh>
    <rPh sb="3" eb="5">
      <t>ニュウリョク</t>
    </rPh>
    <rPh sb="6" eb="7">
      <t>レイ</t>
    </rPh>
    <rPh sb="8" eb="10">
      <t>ムショク</t>
    </rPh>
    <phoneticPr fontId="1"/>
  </si>
  <si>
    <t>同居・別居の別を選択</t>
    <rPh sb="0" eb="2">
      <t>ドウキョ</t>
    </rPh>
    <rPh sb="3" eb="5">
      <t>ベッキョ</t>
    </rPh>
    <rPh sb="6" eb="7">
      <t>ベツ</t>
    </rPh>
    <rPh sb="8" eb="10">
      <t>センタク</t>
    </rPh>
    <phoneticPr fontId="1"/>
  </si>
  <si>
    <t>郵便番号は必ず入力してください</t>
    <rPh sb="0" eb="4">
      <t>ユウビンバンゴウ</t>
    </rPh>
    <rPh sb="5" eb="6">
      <t>カナラ</t>
    </rPh>
    <rPh sb="7" eb="9">
      <t>ニュウリョク</t>
    </rPh>
    <phoneticPr fontId="1"/>
  </si>
  <si>
    <t>採用（異動）年月日</t>
    <rPh sb="0" eb="2">
      <t>サイヨウ</t>
    </rPh>
    <rPh sb="3" eb="5">
      <t>イドウ</t>
    </rPh>
    <rPh sb="6" eb="9">
      <t>ネンガッピ</t>
    </rPh>
    <phoneticPr fontId="1"/>
  </si>
  <si>
    <t>住民票の住所と同じものを届け出てください。
但しシステムの仕様上、登録の際に建物名等を省略する場合があります</t>
    <rPh sb="0" eb="3">
      <t>ジュウミンヒョウ</t>
    </rPh>
    <rPh sb="4" eb="6">
      <t>ジュウショ</t>
    </rPh>
    <rPh sb="7" eb="8">
      <t>オナ</t>
    </rPh>
    <rPh sb="12" eb="13">
      <t>トド</t>
    </rPh>
    <rPh sb="14" eb="15">
      <t>デ</t>
    </rPh>
    <phoneticPr fontId="1"/>
  </si>
  <si>
    <t>被扶養者の要件を備えることとなった又は欠くこととなった日を入力</t>
    <rPh sb="0" eb="4">
      <t>ヒフヨウシャ</t>
    </rPh>
    <rPh sb="5" eb="7">
      <t>ヨウケン</t>
    </rPh>
    <rPh sb="8" eb="9">
      <t>ソナ</t>
    </rPh>
    <rPh sb="17" eb="18">
      <t>マタ</t>
    </rPh>
    <rPh sb="19" eb="20">
      <t>カ</t>
    </rPh>
    <rPh sb="27" eb="28">
      <t>ヒ</t>
    </rPh>
    <rPh sb="29" eb="31">
      <t>ニュウリョク</t>
    </rPh>
    <phoneticPr fontId="1"/>
  </si>
  <si>
    <t>⑩被扶養者の要件を備えることとなった又は欠くこととなった日</t>
  </si>
  <si>
    <t>⑩被扶養者の要件を備えることとなった又は欠くこととなった日</t>
    <phoneticPr fontId="1"/>
  </si>
  <si>
    <t>⑪被扶養者の要件を備えることとなった理由又は欠くこととなった理由</t>
    <rPh sb="18" eb="20">
      <t>リユウ</t>
    </rPh>
    <rPh sb="30" eb="32">
      <t>リユウ</t>
    </rPh>
    <phoneticPr fontId="1"/>
  </si>
  <si>
    <t>被扶養者の要件を備えることとなった又は欠くこととなった理由を選択</t>
    <rPh sb="0" eb="4">
      <t>ヒフヨウシャ</t>
    </rPh>
    <rPh sb="5" eb="7">
      <t>ヨウケン</t>
    </rPh>
    <rPh sb="8" eb="9">
      <t>ソナ</t>
    </rPh>
    <rPh sb="17" eb="18">
      <t>マタ</t>
    </rPh>
    <rPh sb="19" eb="20">
      <t>カ</t>
    </rPh>
    <rPh sb="27" eb="29">
      <t>リユウ</t>
    </rPh>
    <rPh sb="30" eb="32">
      <t>センタク</t>
    </rPh>
    <phoneticPr fontId="1"/>
  </si>
  <si>
    <t>採用・転入</t>
    <rPh sb="0" eb="2">
      <t>サイヨウ</t>
    </rPh>
    <phoneticPr fontId="1"/>
  </si>
  <si>
    <t>⑫郵便番号</t>
    <rPh sb="1" eb="5">
      <t>ユウビンバンゴウ</t>
    </rPh>
    <phoneticPr fontId="1"/>
  </si>
  <si>
    <t>⑬住所（届出日時点の住民票の住所を入力）</t>
    <rPh sb="1" eb="3">
      <t>ジュウショ</t>
    </rPh>
    <rPh sb="4" eb="6">
      <t>トドケデ</t>
    </rPh>
    <rPh sb="6" eb="7">
      <t>ビ</t>
    </rPh>
    <rPh sb="7" eb="9">
      <t>ジテン</t>
    </rPh>
    <rPh sb="10" eb="12">
      <t>ジュウミン</t>
    </rPh>
    <rPh sb="12" eb="13">
      <t>ヒョウ</t>
    </rPh>
    <rPh sb="14" eb="16">
      <t>ジュウショ</t>
    </rPh>
    <rPh sb="17" eb="19">
      <t>ニュウリョク</t>
    </rPh>
    <phoneticPr fontId="1"/>
  </si>
  <si>
    <t>⑭住所カナ（届出日時点の住民票の住所を入力）</t>
    <rPh sb="1" eb="3">
      <t>ジュウショ</t>
    </rPh>
    <rPh sb="6" eb="9">
      <t>トドケデビ</t>
    </rPh>
    <rPh sb="9" eb="11">
      <t>ジテン</t>
    </rPh>
    <rPh sb="12" eb="15">
      <t>ジュウミンヒョウ</t>
    </rPh>
    <rPh sb="16" eb="18">
      <t>ジュウショ</t>
    </rPh>
    <rPh sb="19" eb="21">
      <t>ニュウリョク</t>
    </rPh>
    <phoneticPr fontId="1"/>
  </si>
  <si>
    <t>資格取得年月日</t>
    <rPh sb="0" eb="2">
      <t>シカク</t>
    </rPh>
    <rPh sb="2" eb="4">
      <t>シュトク</t>
    </rPh>
    <rPh sb="4" eb="7">
      <t>ネンガッピ</t>
    </rPh>
    <phoneticPr fontId="1"/>
  </si>
  <si>
    <t>資格取得事由</t>
    <rPh sb="0" eb="2">
      <t>シカク</t>
    </rPh>
    <rPh sb="2" eb="4">
      <t>シュトク</t>
    </rPh>
    <rPh sb="4" eb="6">
      <t>ジユウ</t>
    </rPh>
    <phoneticPr fontId="1"/>
  </si>
  <si>
    <t>資格取得日前の事業所の名称</t>
    <rPh sb="0" eb="2">
      <t>シカク</t>
    </rPh>
    <rPh sb="2" eb="4">
      <t>シュトク</t>
    </rPh>
    <rPh sb="4" eb="5">
      <t>ビ</t>
    </rPh>
    <rPh sb="5" eb="6">
      <t>マエ</t>
    </rPh>
    <rPh sb="7" eb="10">
      <t>ジギョウショ</t>
    </rPh>
    <rPh sb="11" eb="13">
      <t>メイショウ</t>
    </rPh>
    <phoneticPr fontId="1"/>
  </si>
  <si>
    <r>
      <t xml:space="preserve">資格取得日前の健康保険組合名称
</t>
    </r>
    <r>
      <rPr>
        <sz val="10"/>
        <color theme="1"/>
        <rFont val="MS UI Gothic"/>
        <family val="3"/>
        <charset val="128"/>
      </rPr>
      <t>（例：協会けんぽ、〇〇共済組合△△支部等）</t>
    </r>
    <rPh sb="0" eb="2">
      <t>シカク</t>
    </rPh>
    <rPh sb="2" eb="4">
      <t>シュトク</t>
    </rPh>
    <rPh sb="4" eb="5">
      <t>ビ</t>
    </rPh>
    <rPh sb="5" eb="6">
      <t>マエ</t>
    </rPh>
    <rPh sb="7" eb="9">
      <t>ケンコウ</t>
    </rPh>
    <rPh sb="9" eb="13">
      <t>ホケンクミアイ</t>
    </rPh>
    <rPh sb="13" eb="15">
      <t>メイショウ</t>
    </rPh>
    <rPh sb="17" eb="18">
      <t>レイ</t>
    </rPh>
    <rPh sb="19" eb="21">
      <t>キョウカイ</t>
    </rPh>
    <rPh sb="27" eb="31">
      <t>キョウサイクミアイ</t>
    </rPh>
    <rPh sb="33" eb="35">
      <t>シブ</t>
    </rPh>
    <rPh sb="35" eb="36">
      <t>トウ</t>
    </rPh>
    <phoneticPr fontId="1"/>
  </si>
  <si>
    <t>職員番号（８桁）</t>
    <phoneticPr fontId="1"/>
  </si>
  <si>
    <t>ﾌﾘｶﾞﾅ</t>
    <phoneticPr fontId="1"/>
  </si>
  <si>
    <t>性別</t>
    <rPh sb="0" eb="2">
      <t>セイベツ</t>
    </rPh>
    <phoneticPr fontId="1"/>
  </si>
  <si>
    <t>生年月日</t>
    <rPh sb="0" eb="4">
      <t>セイネンガッピ</t>
    </rPh>
    <phoneticPr fontId="1"/>
  </si>
  <si>
    <t>郵便番号</t>
    <rPh sb="0" eb="4">
      <t>ユウビンバンゴウ</t>
    </rPh>
    <phoneticPr fontId="1"/>
  </si>
  <si>
    <t>住所（届出日時点の住民票の住所を入力）</t>
    <rPh sb="0" eb="2">
      <t>ジュウショ</t>
    </rPh>
    <rPh sb="3" eb="5">
      <t>トドケデ</t>
    </rPh>
    <rPh sb="5" eb="6">
      <t>ビ</t>
    </rPh>
    <rPh sb="6" eb="8">
      <t>ジテン</t>
    </rPh>
    <rPh sb="9" eb="11">
      <t>ジュウミン</t>
    </rPh>
    <rPh sb="11" eb="12">
      <t>ヒョウ</t>
    </rPh>
    <rPh sb="13" eb="15">
      <t>ジュウショ</t>
    </rPh>
    <rPh sb="16" eb="18">
      <t>ニュウリョク</t>
    </rPh>
    <phoneticPr fontId="1"/>
  </si>
  <si>
    <t>住所カナ</t>
    <rPh sb="0" eb="2">
      <t>ジュウショ</t>
    </rPh>
    <phoneticPr fontId="1"/>
  </si>
  <si>
    <t>被扶養者の有無（有の場合は以下も入力）</t>
    <rPh sb="0" eb="4">
      <t>ヒフヨウシャ</t>
    </rPh>
    <rPh sb="5" eb="7">
      <t>ウム</t>
    </rPh>
    <rPh sb="8" eb="9">
      <t>ア</t>
    </rPh>
    <rPh sb="10" eb="12">
      <t>バアイ</t>
    </rPh>
    <rPh sb="13" eb="15">
      <t>イカ</t>
    </rPh>
    <rPh sb="16" eb="18">
      <t>ニュウリョク</t>
    </rPh>
    <phoneticPr fontId="1"/>
  </si>
  <si>
    <t>年間収入の推計額を入力</t>
    <rPh sb="0" eb="2">
      <t>ネンカン</t>
    </rPh>
    <rPh sb="2" eb="4">
      <t>シュウニュウ</t>
    </rPh>
    <rPh sb="5" eb="7">
      <t>スイケイ</t>
    </rPh>
    <rPh sb="7" eb="8">
      <t>ガク</t>
    </rPh>
    <rPh sb="9" eb="11">
      <t>ニュウリョク</t>
    </rPh>
    <phoneticPr fontId="1"/>
  </si>
  <si>
    <t>令和　　年　　月　　日</t>
    <rPh sb="0" eb="2">
      <t>レイワ</t>
    </rPh>
    <rPh sb="4" eb="5">
      <t>ネン</t>
    </rPh>
    <rPh sb="7" eb="8">
      <t>ガツ</t>
    </rPh>
    <rPh sb="10" eb="11">
      <t>ニチ</t>
    </rPh>
    <phoneticPr fontId="1"/>
  </si>
  <si>
    <t>支部長</t>
    <rPh sb="0" eb="3">
      <t>シブチョウ</t>
    </rPh>
    <phoneticPr fontId="1"/>
  </si>
  <si>
    <t>被扶養者等申告書　兼　扶養親族届</t>
    <rPh sb="0" eb="1">
      <t>ヒ</t>
    </rPh>
    <rPh sb="1" eb="2">
      <t>フ</t>
    </rPh>
    <rPh sb="2" eb="3">
      <t>ヨウ</t>
    </rPh>
    <rPh sb="3" eb="4">
      <t>モノ</t>
    </rPh>
    <rPh sb="4" eb="5">
      <t>トウ</t>
    </rPh>
    <rPh sb="5" eb="6">
      <t>サル</t>
    </rPh>
    <rPh sb="6" eb="7">
      <t>コク</t>
    </rPh>
    <rPh sb="7" eb="8">
      <t>ショ</t>
    </rPh>
    <rPh sb="9" eb="10">
      <t>ケン</t>
    </rPh>
    <rPh sb="11" eb="16">
      <t>フヨウシンゾクトドケ</t>
    </rPh>
    <phoneticPr fontId="2"/>
  </si>
  <si>
    <t>R</t>
    <phoneticPr fontId="1"/>
  </si>
  <si>
    <t>認定
取消</t>
    <rPh sb="0" eb="2">
      <t>ニンテイ</t>
    </rPh>
    <rPh sb="3" eb="5">
      <t>トリケシ</t>
    </rPh>
    <phoneticPr fontId="2"/>
  </si>
  <si>
    <t>申請
区分</t>
    <rPh sb="0" eb="2">
      <t>シンセイ</t>
    </rPh>
    <rPh sb="3" eb="5">
      <t>クブン</t>
    </rPh>
    <phoneticPr fontId="1"/>
  </si>
  <si>
    <t>共済
手当</t>
    <rPh sb="0" eb="2">
      <t>キョウサイ</t>
    </rPh>
    <rPh sb="4" eb="6">
      <t>テアテ</t>
    </rPh>
    <phoneticPr fontId="1"/>
  </si>
  <si>
    <t>国立大学法人岡山大学長</t>
  </si>
  <si>
    <t>殿</t>
    <rPh sb="0" eb="1">
      <t>ドノ</t>
    </rPh>
    <phoneticPr fontId="1"/>
  </si>
  <si>
    <t>文部科学省共済組合　岡山大学支部長　</t>
    <rPh sb="0" eb="2">
      <t>モンブ</t>
    </rPh>
    <rPh sb="2" eb="4">
      <t>カガク</t>
    </rPh>
    <rPh sb="4" eb="5">
      <t>ショウ</t>
    </rPh>
    <rPh sb="5" eb="7">
      <t>キョウサイ</t>
    </rPh>
    <rPh sb="7" eb="9">
      <t>クミアイ</t>
    </rPh>
    <rPh sb="10" eb="14">
      <t>オカヤマダイガク</t>
    </rPh>
    <rPh sb="14" eb="17">
      <t>シブチョウ</t>
    </rPh>
    <phoneticPr fontId="2"/>
  </si>
  <si>
    <t>部局受理年月日</t>
    <rPh sb="0" eb="2">
      <t>ブキョク</t>
    </rPh>
    <rPh sb="2" eb="4">
      <t>ジュリ</t>
    </rPh>
    <rPh sb="4" eb="7">
      <t>ネンガッピ</t>
    </rPh>
    <phoneticPr fontId="2"/>
  </si>
  <si>
    <t>本人確認</t>
    <rPh sb="0" eb="4">
      <t>ホンニンカクニン</t>
    </rPh>
    <phoneticPr fontId="1"/>
  </si>
  <si>
    <t>マイナンバー・マイナンバー届出書</t>
    <rPh sb="13" eb="16">
      <t>トドケデショ</t>
    </rPh>
    <phoneticPr fontId="1"/>
  </si>
  <si>
    <t>担当者</t>
    <rPh sb="0" eb="1">
      <t>タン</t>
    </rPh>
    <rPh sb="1" eb="2">
      <t>トウ</t>
    </rPh>
    <rPh sb="2" eb="3">
      <t>ジャ</t>
    </rPh>
    <phoneticPr fontId="1"/>
  </si>
  <si>
    <t>主査</t>
    <rPh sb="0" eb="2">
      <t>シュサ</t>
    </rPh>
    <phoneticPr fontId="1"/>
  </si>
  <si>
    <t>総括主査</t>
    <rPh sb="0" eb="2">
      <t>ソウカツ</t>
    </rPh>
    <rPh sb="2" eb="4">
      <t>シュサ</t>
    </rPh>
    <phoneticPr fontId="1"/>
  </si>
  <si>
    <t>出納主任</t>
    <rPh sb="0" eb="2">
      <t>スイトウ</t>
    </rPh>
    <rPh sb="2" eb="4">
      <t>シュニン</t>
    </rPh>
    <phoneticPr fontId="1"/>
  </si>
  <si>
    <t>出納役</t>
    <rPh sb="0" eb="2">
      <t>スイトウ</t>
    </rPh>
    <rPh sb="2" eb="3">
      <t>ヤク</t>
    </rPh>
    <phoneticPr fontId="1"/>
  </si>
  <si>
    <t>区分</t>
    <rPh sb="0" eb="2">
      <t>クブン</t>
    </rPh>
    <phoneticPr fontId="1"/>
  </si>
  <si>
    <t>「新規」または「在職中」を入力</t>
    <rPh sb="1" eb="3">
      <t>シンキ</t>
    </rPh>
    <rPh sb="8" eb="11">
      <t>ザイショクチュウ</t>
    </rPh>
    <rPh sb="13" eb="15">
      <t>ニュウリョク</t>
    </rPh>
    <phoneticPr fontId="1"/>
  </si>
  <si>
    <t>在職中</t>
    <rPh sb="0" eb="3">
      <t>ザイショクチュウ</t>
    </rPh>
    <phoneticPr fontId="1"/>
  </si>
  <si>
    <t>新規</t>
    <rPh sb="0" eb="2">
      <t>シンキ</t>
    </rPh>
    <phoneticPr fontId="1"/>
  </si>
  <si>
    <t>委任</t>
    <rPh sb="0" eb="2">
      <t>イニン</t>
    </rPh>
    <phoneticPr fontId="1"/>
  </si>
  <si>
    <t>本人確認</t>
    <rPh sb="0" eb="2">
      <t>ホンニン</t>
    </rPh>
    <rPh sb="2" eb="4">
      <t>カクニン</t>
    </rPh>
    <phoneticPr fontId="1"/>
  </si>
  <si>
    <t>マイナンバー・マイナンバー届出書</t>
    <rPh sb="13" eb="16">
      <t>トドケデショ</t>
    </rPh>
    <phoneticPr fontId="1"/>
  </si>
  <si>
    <t>R</t>
  </si>
  <si>
    <r>
      <t xml:space="preserve">住民票の住所
</t>
    </r>
    <r>
      <rPr>
        <sz val="7"/>
        <rFont val="UD デジタル 教科書体 NP-R"/>
        <family val="1"/>
        <charset val="128"/>
      </rPr>
      <t>（同居の場合は同居、別居は住所記入）</t>
    </r>
    <rPh sb="0" eb="3">
      <t>ジュウミンヒョウ</t>
    </rPh>
    <rPh sb="4" eb="5">
      <t>　</t>
    </rPh>
    <rPh sb="5" eb="6">
      <t xml:space="preserve">
</t>
    </rPh>
    <rPh sb="8" eb="10">
      <t>ドウキョ</t>
    </rPh>
    <rPh sb="11" eb="13">
      <t>バアイ</t>
    </rPh>
    <rPh sb="14" eb="16">
      <t>ドウキョ</t>
    </rPh>
    <rPh sb="17" eb="19">
      <t>ベッキョ</t>
    </rPh>
    <rPh sb="20" eb="22">
      <t>ジュウショ</t>
    </rPh>
    <rPh sb="22" eb="24">
      <t>キニュウ</t>
    </rPh>
    <phoneticPr fontId="2"/>
  </si>
  <si>
    <t>1.　氏名、住所は住民票の記載どおりに、記入してください。但しシステムの仕様上、マンション名等は省略する場合があります。
2.　年間所得推計額は、その者の恒常的な収入として見込まれる勤労所得、資産所得、その他の所得の推計額を入力して下さい。
3.　扶養事実の発生（消滅）の理由は、具体的に詳しく入力してください。
4.　扶養親族の認定を受けている者について被扶養者の認定を受けようとするときは、給与事務担当者の証明印を受けてから提出してください。なお、その者が同時に扶養手当の認定を受けようとするものであるときは、扶養親族の認定の有無欄は「有」と記入し、扶養手当の認定には該当しないが、所得税法上および地方税法上の配偶者控除および扶養親族に該当するときは、扶養親族の有無欄は「 ㊒」 と入力してください。
注：※印は入力しないで下さい。</t>
    <rPh sb="3" eb="5">
      <t>シメイ</t>
    </rPh>
    <rPh sb="6" eb="8">
      <t>ジュウショ</t>
    </rPh>
    <rPh sb="9" eb="12">
      <t>ジュウミンヒョウ</t>
    </rPh>
    <rPh sb="13" eb="15">
      <t>キサイ</t>
    </rPh>
    <rPh sb="20" eb="22">
      <t>キニュウ</t>
    </rPh>
    <rPh sb="29" eb="30">
      <t>タダ</t>
    </rPh>
    <rPh sb="36" eb="39">
      <t>シヨウジョウ</t>
    </rPh>
    <rPh sb="230" eb="232">
      <t>ドウジ</t>
    </rPh>
    <rPh sb="233" eb="237">
      <t>フヨウテアテ</t>
    </rPh>
    <rPh sb="238" eb="240">
      <t>ニンテイ</t>
    </rPh>
    <rPh sb="241" eb="242">
      <t>ウ</t>
    </rPh>
    <rPh sb="257" eb="261">
      <t>フヨウシンゾク</t>
    </rPh>
    <rPh sb="262" eb="264">
      <t>ニンテイ</t>
    </rPh>
    <rPh sb="265" eb="268">
      <t>ウムラン</t>
    </rPh>
    <rPh sb="270" eb="271">
      <t>アリ</t>
    </rPh>
    <rPh sb="273" eb="275">
      <t>キニュウ</t>
    </rPh>
    <rPh sb="277" eb="279">
      <t>フヨウ</t>
    </rPh>
    <rPh sb="279" eb="281">
      <t>テアテ</t>
    </rPh>
    <rPh sb="282" eb="284">
      <t>ニンテイ</t>
    </rPh>
    <rPh sb="286" eb="288">
      <t>ガイトウ</t>
    </rPh>
    <rPh sb="353" eb="354">
      <t>チュウ</t>
    </rPh>
    <phoneticPr fontId="2"/>
  </si>
  <si>
    <t>部局検印</t>
    <rPh sb="0" eb="4">
      <t>ブキョクケンイン</t>
    </rPh>
    <phoneticPr fontId="2"/>
  </si>
  <si>
    <t>住民票上住所</t>
    <rPh sb="0" eb="3">
      <t>ジュウミンヒョウ</t>
    </rPh>
    <rPh sb="3" eb="4">
      <t>ジョウ</t>
    </rPh>
    <rPh sb="4" eb="6">
      <t>ジュウショ</t>
    </rPh>
    <phoneticPr fontId="2"/>
  </si>
  <si>
    <t>氏　　　名</t>
    <rPh sb="0" eb="1">
      <t>ウジ</t>
    </rPh>
    <rPh sb="4" eb="5">
      <t>ナ</t>
    </rPh>
    <phoneticPr fontId="2"/>
  </si>
  <si>
    <t>〒　　　-</t>
    <phoneticPr fontId="1"/>
  </si>
  <si>
    <t>資格確認書の発行</t>
    <rPh sb="0" eb="5">
      <t>シカクカクニンショ</t>
    </rPh>
    <rPh sb="6" eb="8">
      <t>ハッコウ</t>
    </rPh>
    <phoneticPr fontId="1"/>
  </si>
  <si>
    <t>マイナ保険証を利用する場合は「不要」、マイナ保険証を利用しない場合は「必要」を選択する</t>
    <rPh sb="3" eb="6">
      <t>ホケンショウ</t>
    </rPh>
    <rPh sb="7" eb="9">
      <t>リヨウ</t>
    </rPh>
    <rPh sb="11" eb="13">
      <t>バアイ</t>
    </rPh>
    <rPh sb="15" eb="17">
      <t>フヨウ</t>
    </rPh>
    <rPh sb="22" eb="25">
      <t>ホケンショウ</t>
    </rPh>
    <rPh sb="26" eb="28">
      <t>リヨウ</t>
    </rPh>
    <rPh sb="31" eb="33">
      <t>バアイ</t>
    </rPh>
    <rPh sb="35" eb="37">
      <t>ヒツヨウ</t>
    </rPh>
    <rPh sb="39" eb="41">
      <t>センタク</t>
    </rPh>
    <phoneticPr fontId="1"/>
  </si>
  <si>
    <t>01</t>
    <phoneticPr fontId="1"/>
  </si>
  <si>
    <t>02</t>
  </si>
  <si>
    <t>03</t>
  </si>
  <si>
    <t>04</t>
  </si>
  <si>
    <t>組合員</t>
    <rPh sb="0" eb="3">
      <t>クミアイイン</t>
    </rPh>
    <phoneticPr fontId="1"/>
  </si>
  <si>
    <r>
      <t xml:space="preserve">資格確認書
</t>
    </r>
    <r>
      <rPr>
        <sz val="9"/>
        <rFont val="UD デジタル 教科書体 NP-R"/>
        <family val="1"/>
        <charset val="128"/>
      </rPr>
      <t>（いずれかにチェック）</t>
    </r>
    <phoneticPr fontId="1"/>
  </si>
  <si>
    <t>不要（マイナ保険証を利用する）</t>
    <rPh sb="0" eb="2">
      <t>フヨウ</t>
    </rPh>
    <phoneticPr fontId="1"/>
  </si>
  <si>
    <t>必要（マイナ保険証が利用できない）</t>
    <rPh sb="0" eb="2">
      <t>ヒツヨウ</t>
    </rPh>
    <phoneticPr fontId="1"/>
  </si>
  <si>
    <r>
      <t>資格取得年月日（＝採用日又は異動日）を入力　</t>
    </r>
    <r>
      <rPr>
        <sz val="10"/>
        <color rgb="FFFF0000"/>
        <rFont val="MS UI Gothic"/>
        <family val="3"/>
        <charset val="128"/>
      </rPr>
      <t>※区分が在職中の場合は入力不要</t>
    </r>
    <rPh sb="0" eb="2">
      <t>シカク</t>
    </rPh>
    <rPh sb="2" eb="4">
      <t>シュトク</t>
    </rPh>
    <rPh sb="4" eb="7">
      <t>ネンガッピ</t>
    </rPh>
    <rPh sb="9" eb="12">
      <t>サイヨウビ</t>
    </rPh>
    <rPh sb="12" eb="13">
      <t>マタ</t>
    </rPh>
    <rPh sb="14" eb="17">
      <t>イドウビ</t>
    </rPh>
    <rPh sb="19" eb="21">
      <t>ニュウリョク</t>
    </rPh>
    <rPh sb="23" eb="25">
      <t>クブン</t>
    </rPh>
    <rPh sb="26" eb="29">
      <t>ザイショクチュウ</t>
    </rPh>
    <rPh sb="30" eb="32">
      <t>バアイ</t>
    </rPh>
    <rPh sb="33" eb="35">
      <t>ニュウリョク</t>
    </rPh>
    <rPh sb="35" eb="37">
      <t>フヨウ</t>
    </rPh>
    <phoneticPr fontId="1"/>
  </si>
  <si>
    <r>
      <t>採用（異動）前に所属していた事業所名を入力　</t>
    </r>
    <r>
      <rPr>
        <sz val="10"/>
        <color rgb="FFFF0000"/>
        <rFont val="MS UI Gothic"/>
        <family val="3"/>
        <charset val="128"/>
      </rPr>
      <t>※区分が在職中の場合は入力不要</t>
    </r>
    <rPh sb="0" eb="2">
      <t>サイヨウ</t>
    </rPh>
    <rPh sb="3" eb="5">
      <t>イドウ</t>
    </rPh>
    <rPh sb="6" eb="7">
      <t>マエ</t>
    </rPh>
    <rPh sb="8" eb="10">
      <t>ショゾク</t>
    </rPh>
    <rPh sb="14" eb="17">
      <t>ジギョウショ</t>
    </rPh>
    <rPh sb="17" eb="18">
      <t>メイ</t>
    </rPh>
    <rPh sb="19" eb="21">
      <t>ニュウリョク</t>
    </rPh>
    <phoneticPr fontId="1"/>
  </si>
  <si>
    <r>
      <t>採用（異動）前に所属していた健康保険等を入力　</t>
    </r>
    <r>
      <rPr>
        <sz val="10"/>
        <color rgb="FFFF0000"/>
        <rFont val="MS UI Gothic"/>
        <family val="3"/>
        <charset val="128"/>
      </rPr>
      <t>※区分が在職中の場合は入力不要</t>
    </r>
    <rPh sb="0" eb="2">
      <t>サイヨウ</t>
    </rPh>
    <rPh sb="3" eb="5">
      <t>イドウ</t>
    </rPh>
    <rPh sb="6" eb="7">
      <t>マエ</t>
    </rPh>
    <rPh sb="8" eb="10">
      <t>ショゾク</t>
    </rPh>
    <rPh sb="14" eb="18">
      <t>ケンコウホケン</t>
    </rPh>
    <rPh sb="18" eb="19">
      <t>トウ</t>
    </rPh>
    <rPh sb="20" eb="22">
      <t>ニュウリョク</t>
    </rPh>
    <phoneticPr fontId="1"/>
  </si>
  <si>
    <t>郵便番号を半角数字7桁で入※ハイフン（ｰ）不要</t>
  </si>
  <si>
    <t>⑨にて「別居」を選択した場合は被扶養者の住民票住所を入力</t>
    <phoneticPr fontId="1"/>
  </si>
  <si>
    <t>　※⑪にて「その他」を選択した場合は事由を入力してください</t>
    <phoneticPr fontId="1"/>
  </si>
  <si>
    <t>組合員と住所が異なる場合は以下入力↓</t>
  </si>
  <si>
    <t>組合員と住所が異なる場合は以下入力↓</t>
    <phoneticPr fontId="1"/>
  </si>
  <si>
    <t>集中</t>
    <rPh sb="0" eb="2">
      <t>シュウチュウ</t>
    </rPh>
    <phoneticPr fontId="1"/>
  </si>
  <si>
    <t>組合員等番号</t>
    <rPh sb="3" eb="4">
      <t>トウ</t>
    </rPh>
    <phoneticPr fontId="2"/>
  </si>
  <si>
    <t>1.　氏名、住所は住民票の記載どおりに、記入してください。但しシステムの仕様上、マンション名等は省略する場合があります。
2.　年間所得推計額は、その者の恒常的な収入として見込まれる勤労所得、資産所得、その他の所得の推計額を記入して下さい。
3.　扶養事実の発生（消滅）の理由は、具体的に詳しく記入してください。
4.　扶養親族の認定を受けている者について被扶養者の認定を受けようとするときは、給与事務担当者の確認を受けてから提出してください。なお、その者が同時に扶養手当の認定を受けようとするものであるときは、扶養親族の認定の有無欄は「有」と記入し、扶養手当の認定には該当しないが、所得税法上および地方税法上の配偶者控除および扶養親族に該当するときは、扶養親族の有無欄は「 ㊒」 とう記入してください。
注：※印は記入しないで下さい。</t>
    <rPh sb="3" eb="5">
      <t>シメイ</t>
    </rPh>
    <rPh sb="6" eb="8">
      <t>ジュウショ</t>
    </rPh>
    <rPh sb="9" eb="12">
      <t>ジュウミンヒョウ</t>
    </rPh>
    <rPh sb="13" eb="15">
      <t>キサイ</t>
    </rPh>
    <rPh sb="20" eb="22">
      <t>キニュウ</t>
    </rPh>
    <rPh sb="29" eb="30">
      <t>タダ</t>
    </rPh>
    <rPh sb="36" eb="39">
      <t>シヨウジョウ</t>
    </rPh>
    <rPh sb="112" eb="114">
      <t>キニュウ</t>
    </rPh>
    <rPh sb="147" eb="149">
      <t>キニュウ</t>
    </rPh>
    <rPh sb="205" eb="207">
      <t>カクニン</t>
    </rPh>
    <rPh sb="229" eb="231">
      <t>ドウジ</t>
    </rPh>
    <rPh sb="232" eb="236">
      <t>フヨウテアテ</t>
    </rPh>
    <rPh sb="237" eb="239">
      <t>ニンテイ</t>
    </rPh>
    <rPh sb="240" eb="241">
      <t>ウ</t>
    </rPh>
    <rPh sb="256" eb="260">
      <t>フヨウシンゾク</t>
    </rPh>
    <rPh sb="261" eb="263">
      <t>ニンテイ</t>
    </rPh>
    <rPh sb="264" eb="267">
      <t>ウムラン</t>
    </rPh>
    <rPh sb="269" eb="270">
      <t>アリ</t>
    </rPh>
    <rPh sb="272" eb="274">
      <t>キニュウ</t>
    </rPh>
    <rPh sb="276" eb="278">
      <t>フヨウ</t>
    </rPh>
    <rPh sb="278" eb="280">
      <t>テアテ</t>
    </rPh>
    <rPh sb="281" eb="283">
      <t>ニンテイ</t>
    </rPh>
    <rPh sb="285" eb="287">
      <t>ガイトウ</t>
    </rPh>
    <rPh sb="343" eb="345">
      <t>キニュウ</t>
    </rPh>
    <rPh sb="353" eb="354">
      <t>チュウ</t>
    </rPh>
    <rPh sb="358" eb="360">
      <t>キニュウ</t>
    </rPh>
    <phoneticPr fontId="2"/>
  </si>
  <si>
    <t>01</t>
    <phoneticPr fontId="1"/>
  </si>
  <si>
    <t>02</t>
    <phoneticPr fontId="1"/>
  </si>
  <si>
    <t>03</t>
    <phoneticPr fontId="1"/>
  </si>
  <si>
    <t>04</t>
    <phoneticPr fontId="1"/>
  </si>
  <si>
    <t>オカダイ　タロウ</t>
    <phoneticPr fontId="1"/>
  </si>
  <si>
    <t>女</t>
    <rPh sb="0" eb="1">
      <t>オンナ</t>
    </rPh>
    <phoneticPr fontId="1"/>
  </si>
  <si>
    <t>昭和(3)</t>
    <phoneticPr fontId="1"/>
  </si>
  <si>
    <t>〇〇.〇〇.〇〇</t>
  </si>
  <si>
    <t>×</t>
    <phoneticPr fontId="1"/>
  </si>
  <si>
    <t>岡大　太郎</t>
    <rPh sb="0" eb="2">
      <t>オカダイ</t>
    </rPh>
    <rPh sb="3" eb="5">
      <t>タロウ</t>
    </rPh>
    <phoneticPr fontId="1"/>
  </si>
  <si>
    <t>令和〇年〇〇月〇〇日</t>
    <rPh sb="0" eb="2">
      <t>レイワ</t>
    </rPh>
    <rPh sb="3" eb="4">
      <t>ネン</t>
    </rPh>
    <rPh sb="6" eb="7">
      <t>ガツ</t>
    </rPh>
    <rPh sb="9" eb="10">
      <t>ニチ</t>
    </rPh>
    <phoneticPr fontId="1"/>
  </si>
  <si>
    <t>〒〇〇〇-〇〇〇〇</t>
    <phoneticPr fontId="1"/>
  </si>
  <si>
    <t>岡山県岡山市津島中〇〇〇－〇〇</t>
    <rPh sb="0" eb="3">
      <t>オカヤマケン</t>
    </rPh>
    <rPh sb="3" eb="6">
      <t>オカヤマシ</t>
    </rPh>
    <rPh sb="6" eb="9">
      <t>ツシマナカ</t>
    </rPh>
    <phoneticPr fontId="1"/>
  </si>
  <si>
    <t>オカダイ　ハナコ</t>
    <phoneticPr fontId="1"/>
  </si>
  <si>
    <t>女</t>
    <rPh sb="0" eb="1">
      <t>オンナ</t>
    </rPh>
    <phoneticPr fontId="1"/>
  </si>
  <si>
    <t>妻</t>
    <rPh sb="0" eb="1">
      <t>ツマ</t>
    </rPh>
    <phoneticPr fontId="1"/>
  </si>
  <si>
    <t>昭和(3)</t>
    <phoneticPr fontId="1"/>
  </si>
  <si>
    <t>〇〇.〇〇.〇〇</t>
    <phoneticPr fontId="1"/>
  </si>
  <si>
    <t>パート</t>
    <phoneticPr fontId="1"/>
  </si>
  <si>
    <t>R7.2.1採用・転入</t>
    <phoneticPr fontId="1"/>
  </si>
  <si>
    <t>岡大　花子</t>
    <rPh sb="3" eb="5">
      <t>ハナコ</t>
    </rPh>
    <phoneticPr fontId="1"/>
  </si>
  <si>
    <t>同居</t>
    <rPh sb="0" eb="2">
      <t>ドウキョ</t>
    </rPh>
    <phoneticPr fontId="1"/>
  </si>
  <si>
    <t>オカダイ　イチロウ</t>
    <phoneticPr fontId="1"/>
  </si>
  <si>
    <t>男</t>
    <rPh sb="0" eb="1">
      <t>オトコ</t>
    </rPh>
    <phoneticPr fontId="1"/>
  </si>
  <si>
    <t>子</t>
    <rPh sb="0" eb="1">
      <t>コ</t>
    </rPh>
    <phoneticPr fontId="1"/>
  </si>
  <si>
    <t>大学〇年生</t>
    <rPh sb="0" eb="2">
      <t>ダイガク</t>
    </rPh>
    <rPh sb="3" eb="5">
      <t>ネンセイ</t>
    </rPh>
    <phoneticPr fontId="1"/>
  </si>
  <si>
    <t>〇〇〇-〇〇〇〇</t>
    <phoneticPr fontId="1"/>
  </si>
  <si>
    <t>岡大　一郎</t>
    <phoneticPr fontId="1"/>
  </si>
  <si>
    <t>〇〇県〇〇市〇〇町〇-〇</t>
    <rPh sb="2" eb="3">
      <t>ケン</t>
    </rPh>
    <rPh sb="5" eb="6">
      <t>シ</t>
    </rPh>
    <rPh sb="8" eb="9">
      <t>チョウ</t>
    </rPh>
    <phoneticPr fontId="1"/>
  </si>
  <si>
    <t>〒〇〇〇-〇〇〇〇岡山県岡山市津島中〇〇〇－〇〇</t>
    <phoneticPr fontId="1"/>
  </si>
  <si>
    <t>岡大　太郎</t>
    <rPh sb="0" eb="2">
      <t>オカダイ</t>
    </rPh>
    <rPh sb="3" eb="5">
      <t>タロウ</t>
    </rPh>
    <phoneticPr fontId="1"/>
  </si>
  <si>
    <t>1.　氏名、住所は住民票の記載どおりに、記入してください。但しシステムの仕様上、マンション名等は省略する場合があります。
2.　年間所得推計額は、その者の恒常的な収入として見込まれる勤労所得、資産所得、その他の所得の推計額を記入して下さい。
3.　扶養事実の発生（消滅）の理由は、具体的に詳しく記入してください。
4.　扶養親族の認定を受けている者について被扶養者の認定を受けようとするときは、給与事務担当者の確認を受けてから提出してください。なお、その者が同時に扶養手当の認定を受けようとするものであるときは、扶養親族の認定の有無欄は「有」と記入し、扶養手当の認定には該当しないが、所得税法上および地方税法上の配偶者控除および扶養親族に該当するときは、扶養親族の有無欄は「 ㊒」 と記入してください。
注：※印は記入しないで下さい。</t>
    <rPh sb="3" eb="5">
      <t>シメイ</t>
    </rPh>
    <rPh sb="6" eb="8">
      <t>ジュウショ</t>
    </rPh>
    <rPh sb="9" eb="12">
      <t>ジュウミンヒョウ</t>
    </rPh>
    <rPh sb="13" eb="15">
      <t>キサイ</t>
    </rPh>
    <rPh sb="20" eb="22">
      <t>キニュウ</t>
    </rPh>
    <rPh sb="29" eb="30">
      <t>タダ</t>
    </rPh>
    <rPh sb="36" eb="39">
      <t>シヨウジョウ</t>
    </rPh>
    <rPh sb="112" eb="114">
      <t>キニュウ</t>
    </rPh>
    <rPh sb="147" eb="149">
      <t>キニュウ</t>
    </rPh>
    <rPh sb="205" eb="207">
      <t>カクニン</t>
    </rPh>
    <rPh sb="229" eb="231">
      <t>ドウジ</t>
    </rPh>
    <rPh sb="232" eb="236">
      <t>フヨウテアテ</t>
    </rPh>
    <rPh sb="237" eb="239">
      <t>ニンテイ</t>
    </rPh>
    <rPh sb="240" eb="241">
      <t>ウ</t>
    </rPh>
    <rPh sb="256" eb="260">
      <t>フヨウシンゾク</t>
    </rPh>
    <rPh sb="261" eb="263">
      <t>ニンテイ</t>
    </rPh>
    <rPh sb="264" eb="267">
      <t>ウムラン</t>
    </rPh>
    <rPh sb="269" eb="270">
      <t>アリ</t>
    </rPh>
    <rPh sb="272" eb="274">
      <t>キニュウ</t>
    </rPh>
    <rPh sb="276" eb="278">
      <t>フヨウ</t>
    </rPh>
    <rPh sb="278" eb="280">
      <t>テアテ</t>
    </rPh>
    <rPh sb="281" eb="283">
      <t>ニンテイ</t>
    </rPh>
    <rPh sb="285" eb="287">
      <t>ガイトウ</t>
    </rPh>
    <rPh sb="342" eb="344">
      <t>キニュウ</t>
    </rPh>
    <rPh sb="352" eb="353">
      <t>チュウ</t>
    </rPh>
    <rPh sb="357" eb="359">
      <t>キニュウ</t>
    </rPh>
    <phoneticPr fontId="2"/>
  </si>
  <si>
    <t>別 紙 第 １</t>
    <rPh sb="0" eb="1">
      <t>ベツ</t>
    </rPh>
    <rPh sb="2" eb="3">
      <t>カミ</t>
    </rPh>
    <rPh sb="4" eb="5">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</si>
</sst>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0000"/>
    <numFmt numFmtId="177" formatCode="###&quot;-&quot;####"/>
    <numFmt numFmtId="178" formatCode="[$-411]e\.m\.d"/>
    <numFmt numFmtId="179" formatCode="#,##0&quot;円&quot;"/>
    <numFmt numFmtId="180" formatCode="[$-411]ggge&quot;年&quot;m&quot;月&quot;d&quot;日&quot;;@"/>
    <numFmt numFmtId="181" formatCode="[$-411]ge\.m\.d;@"/>
    <numFmt numFmtId="182" formatCode="[&lt;=999]000;[&lt;=9999]000\-00;000\-0000"/>
    <numFmt numFmtId="183" formatCode="&quot;〒&quot;000\-0000"/>
  </numFmts>
  <fonts count="4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MS UI Gothic"/>
      <family val="3"/>
      <charset val="128"/>
    </font>
    <font>
      <sz val="11"/>
      <name val="ＭＳ Ｐゴシック"/>
      <family val="3"/>
      <charset val="128"/>
    </font>
    <font>
      <b/>
      <sz val="11"/>
      <color theme="1"/>
      <name val="MS UI Gothic"/>
      <family val="3"/>
      <charset val="128"/>
    </font>
    <font>
      <sz val="16"/>
      <color theme="1"/>
      <name val="MS UI Gothic"/>
      <family val="3"/>
      <charset val="128"/>
    </font>
    <font>
      <sz val="20"/>
      <color theme="1"/>
      <name val="MS UI Gothic"/>
      <family val="3"/>
      <charset val="128"/>
    </font>
    <font>
      <b/>
      <sz val="14"/>
      <color theme="1"/>
      <name val="MS UI Gothic"/>
      <family val="3"/>
      <charset val="128"/>
    </font>
    <font>
      <b/>
      <sz val="12"/>
      <color theme="3" tint="9.9978637043366805E-2"/>
      <name val="MS UI Gothic"/>
      <family val="3"/>
      <charset val="128"/>
    </font>
    <font>
      <sz val="10"/>
      <color theme="1"/>
      <name val="MS UI Gothic"/>
      <family val="3"/>
      <charset val="128"/>
    </font>
    <font>
      <b/>
      <sz val="14"/>
      <color rgb="FFFF0000"/>
      <name val="MS UI Gothic"/>
      <family val="3"/>
      <charset val="128"/>
    </font>
    <font>
      <b/>
      <sz val="10"/>
      <color rgb="FFFF0000"/>
      <name val="MS UI Gothic"/>
      <family val="3"/>
      <charset val="128"/>
    </font>
    <font>
      <sz val="20"/>
      <name val="UD デジタル 教科書体 NP-R"/>
      <family val="1"/>
      <charset val="128"/>
    </font>
    <font>
      <sz val="10"/>
      <name val="UD デジタル 教科書体 NP-R"/>
      <family val="1"/>
      <charset val="128"/>
    </font>
    <font>
      <sz val="11"/>
      <name val="UD デジタル 教科書体 NP-R"/>
      <family val="1"/>
      <charset val="128"/>
    </font>
    <font>
      <sz val="14"/>
      <name val="UD デジタル 教科書体 NP-R"/>
      <family val="1"/>
      <charset val="128"/>
    </font>
    <font>
      <sz val="9"/>
      <name val="UD デジタル 教科書体 NP-R"/>
      <family val="1"/>
      <charset val="128"/>
    </font>
    <font>
      <sz val="16"/>
      <name val="UD デジタル 教科書体 NP-R"/>
      <family val="1"/>
      <charset val="128"/>
    </font>
    <font>
      <sz val="12"/>
      <name val="UD デジタル 教科書体 NP-R"/>
      <family val="1"/>
      <charset val="128"/>
    </font>
    <font>
      <b/>
      <sz val="11"/>
      <name val="UD デジタル 教科書体 NP-R"/>
      <family val="1"/>
      <charset val="128"/>
    </font>
    <font>
      <sz val="8"/>
      <name val="UD デジタル 教科書体 NP-R"/>
      <family val="1"/>
      <charset val="128"/>
    </font>
    <font>
      <sz val="7"/>
      <name val="UD デジタル 教科書体 NP-R"/>
      <family val="1"/>
      <charset val="128"/>
    </font>
    <font>
      <sz val="6"/>
      <name val="UD デジタル 教科書体 NP-R"/>
      <family val="1"/>
      <charset val="128"/>
    </font>
    <font>
      <b/>
      <sz val="14"/>
      <name val="UD デジタル 教科書体 NP-R"/>
      <family val="1"/>
      <charset val="128"/>
    </font>
    <font>
      <sz val="7.5"/>
      <name val="UD デジタル 教科書体 NP-R"/>
      <family val="1"/>
      <charset val="128"/>
    </font>
    <font>
      <sz val="11.5"/>
      <name val="UD デジタル 教科書体 NP-R"/>
      <family val="1"/>
      <charset val="128"/>
    </font>
    <font>
      <sz val="11"/>
      <color theme="0" tint="-0.34998626667073579"/>
      <name val="MS UI Gothic"/>
      <family val="3"/>
      <charset val="128"/>
    </font>
    <font>
      <sz val="10"/>
      <color rgb="FFFF0000"/>
      <name val="MS UI Gothic"/>
      <family val="3"/>
      <charset val="128"/>
    </font>
    <font>
      <b/>
      <sz val="12"/>
      <color rgb="FF4D5156"/>
      <name val="MS UI Gothic"/>
      <family val="3"/>
      <charset val="128"/>
    </font>
    <font>
      <b/>
      <sz val="12"/>
      <name val="MS UI Gothic"/>
      <family val="3"/>
      <charset val="128"/>
    </font>
    <font>
      <b/>
      <sz val="12"/>
      <color theme="1"/>
      <name val="MS UI Gothic"/>
      <family val="3"/>
      <charset val="128"/>
    </font>
    <font>
      <sz val="11"/>
      <color rgb="FFFF0000"/>
      <name val="UD デジタル 教科書体 NP-R"/>
      <family val="1"/>
      <charset val="128"/>
    </font>
    <font>
      <sz val="14"/>
      <color rgb="FFFF0000"/>
      <name val="UD デジタル 教科書体 NP-R"/>
      <family val="1"/>
      <charset val="128"/>
    </font>
    <font>
      <sz val="8"/>
      <color rgb="FFFF0000"/>
      <name val="UD デジタル 教科書体 NP-R"/>
      <family val="1"/>
      <charset val="128"/>
    </font>
    <font>
      <sz val="11"/>
      <color rgb="FFFF0000"/>
      <name val="Calibri"/>
      <family val="1"/>
    </font>
    <font>
      <sz val="11"/>
      <color rgb="FFFF0000"/>
      <name val="Calibri"/>
      <family val="2"/>
    </font>
    <font>
      <sz val="16"/>
      <color rgb="FFFF0000"/>
      <name val="UD デジタル 教科書体 NP-R"/>
      <family val="1"/>
      <charset val="128"/>
    </font>
    <font>
      <sz val="14"/>
      <color rgb="FFFF0000"/>
      <name val="Calibri"/>
      <family val="1"/>
    </font>
    <font>
      <sz val="14"/>
      <color rgb="FFFF0000"/>
      <name val="Calibri"/>
      <family val="2"/>
    </font>
    <font>
      <sz val="12"/>
      <color rgb="FFFF0000"/>
      <name val="UD デジタル 教科書体 NP-R"/>
      <family val="1"/>
      <charset val="128"/>
    </font>
    <font>
      <sz val="10"/>
      <color rgb="FFFF0000"/>
      <name val="UD デジタル 教科書体 NP-R"/>
      <family val="1"/>
      <charset val="128"/>
    </font>
    <font>
      <sz val="9"/>
      <color rgb="FFFF0000"/>
      <name val="UD デジタル 教科書体 NP-R"/>
      <family val="1"/>
      <charset val="128"/>
    </font>
    <font>
      <sz val="12"/>
      <color rgb="FFFF0000"/>
      <name val="Calibri"/>
      <family val="1"/>
    </font>
    <font>
      <sz val="12"/>
      <color rgb="FFFF0000"/>
      <name val="Calibri"/>
      <family val="2"/>
    </font>
    <font>
      <sz val="10.5"/>
      <color rgb="FFFF0000"/>
      <name val="UD デジタル 教科書体 NP-R"/>
      <family val="1"/>
      <charset val="128"/>
    </font>
    <font>
      <sz val="10.5"/>
      <name val="UD デジタル 教科書体 NP-R"/>
      <family val="1"/>
      <charset val="128"/>
    </font>
  </fonts>
  <fills count="9">
    <fill>
      <patternFill patternType="none"/>
    </fill>
    <fill>
      <patternFill patternType="gray125"/>
    </fill>
    <fill>
      <patternFill patternType="solid">
        <fgColor theme="6" tint="0.59999389629810485"/>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B5E6A2"/>
        <bgColor indexed="64"/>
      </patternFill>
    </fill>
  </fills>
  <borders count="12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bottom style="dotted">
        <color auto="1"/>
      </bottom>
      <diagonal/>
    </border>
    <border>
      <left style="thin">
        <color auto="1"/>
      </left>
      <right style="thin">
        <color auto="1"/>
      </right>
      <top/>
      <bottom/>
      <diagonal/>
    </border>
    <border>
      <left style="thin">
        <color auto="1"/>
      </left>
      <right style="thin">
        <color auto="1"/>
      </right>
      <top style="dotted">
        <color auto="1"/>
      </top>
      <bottom/>
      <diagonal/>
    </border>
    <border>
      <left style="thick">
        <color rgb="FF00B050"/>
      </left>
      <right/>
      <top style="thick">
        <color rgb="FF00B050"/>
      </top>
      <bottom/>
      <diagonal/>
    </border>
    <border>
      <left style="thin">
        <color indexed="64"/>
      </left>
      <right/>
      <top style="thick">
        <color rgb="FF00B050"/>
      </top>
      <bottom/>
      <diagonal/>
    </border>
    <border>
      <left style="thin">
        <color indexed="64"/>
      </left>
      <right style="thick">
        <color rgb="FF00B050"/>
      </right>
      <top style="thick">
        <color rgb="FF00B050"/>
      </top>
      <bottom/>
      <diagonal/>
    </border>
    <border>
      <left style="thick">
        <color rgb="FF00B050"/>
      </left>
      <right/>
      <top/>
      <bottom/>
      <diagonal/>
    </border>
    <border>
      <left style="thin">
        <color auto="1"/>
      </left>
      <right style="thick">
        <color rgb="FF00B050"/>
      </right>
      <top style="thin">
        <color auto="1"/>
      </top>
      <bottom style="dotted">
        <color auto="1"/>
      </bottom>
      <diagonal/>
    </border>
    <border>
      <left style="thin">
        <color auto="1"/>
      </left>
      <right style="thick">
        <color rgb="FF00B050"/>
      </right>
      <top style="dotted">
        <color auto="1"/>
      </top>
      <bottom style="dotted">
        <color auto="1"/>
      </bottom>
      <diagonal/>
    </border>
    <border>
      <left style="thin">
        <color auto="1"/>
      </left>
      <right style="thick">
        <color rgb="FF00B050"/>
      </right>
      <top style="dotted">
        <color auto="1"/>
      </top>
      <bottom style="thin">
        <color auto="1"/>
      </bottom>
      <diagonal/>
    </border>
    <border>
      <left style="thin">
        <color auto="1"/>
      </left>
      <right style="thick">
        <color rgb="FF00B050"/>
      </right>
      <top/>
      <bottom/>
      <diagonal/>
    </border>
    <border>
      <left style="thick">
        <color rgb="FF00B050"/>
      </left>
      <right/>
      <top/>
      <bottom style="thick">
        <color rgb="FF00B050"/>
      </bottom>
      <diagonal/>
    </border>
    <border>
      <left style="thin">
        <color auto="1"/>
      </left>
      <right style="thick">
        <color rgb="FF00B050"/>
      </right>
      <top style="thin">
        <color auto="1"/>
      </top>
      <bottom/>
      <diagonal/>
    </border>
    <border>
      <left style="thin">
        <color auto="1"/>
      </left>
      <right style="thick">
        <color rgb="FF00B050"/>
      </right>
      <top style="hair">
        <color auto="1"/>
      </top>
      <bottom style="thin">
        <color auto="1"/>
      </bottom>
      <diagonal/>
    </border>
    <border>
      <left style="thin">
        <color auto="1"/>
      </left>
      <right style="thick">
        <color rgb="FF00B050"/>
      </right>
      <top style="hair">
        <color auto="1"/>
      </top>
      <bottom style="hair">
        <color auto="1"/>
      </bottom>
      <diagonal/>
    </border>
    <border>
      <left style="thin">
        <color auto="1"/>
      </left>
      <right style="thick">
        <color rgb="FF00B050"/>
      </right>
      <top style="thin">
        <color auto="1"/>
      </top>
      <bottom style="hair">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ck">
        <color rgb="FF00B050"/>
      </bottom>
      <diagonal/>
    </border>
    <border>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top style="thin">
        <color indexed="64"/>
      </top>
      <bottom style="thick">
        <color indexed="64"/>
      </bottom>
      <diagonal/>
    </border>
    <border>
      <left style="thin">
        <color auto="1"/>
      </left>
      <right style="thin">
        <color auto="1"/>
      </right>
      <top style="thick">
        <color indexed="64"/>
      </top>
      <bottom style="thin">
        <color auto="1"/>
      </bottom>
      <diagonal/>
    </border>
    <border>
      <left style="thin">
        <color auto="1"/>
      </left>
      <right style="thin">
        <color auto="1"/>
      </right>
      <top style="thin">
        <color auto="1"/>
      </top>
      <bottom style="dotted">
        <color auto="1"/>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auto="1"/>
      </left>
      <right style="thick">
        <color rgb="FF0070C0"/>
      </right>
      <top style="thin">
        <color auto="1"/>
      </top>
      <bottom style="dotted">
        <color auto="1"/>
      </bottom>
      <diagonal/>
    </border>
    <border>
      <left style="thick">
        <color rgb="FF0070C0"/>
      </left>
      <right/>
      <top/>
      <bottom/>
      <diagonal/>
    </border>
    <border>
      <left style="thin">
        <color auto="1"/>
      </left>
      <right style="thick">
        <color rgb="FF0070C0"/>
      </right>
      <top style="dotted">
        <color auto="1"/>
      </top>
      <bottom style="dotted">
        <color auto="1"/>
      </bottom>
      <diagonal/>
    </border>
    <border>
      <left style="thin">
        <color auto="1"/>
      </left>
      <right style="thick">
        <color rgb="FF0070C0"/>
      </right>
      <top style="dotted">
        <color auto="1"/>
      </top>
      <bottom style="thin">
        <color auto="1"/>
      </bottom>
      <diagonal/>
    </border>
    <border>
      <left style="thin">
        <color auto="1"/>
      </left>
      <right style="thick">
        <color rgb="FF0070C0"/>
      </right>
      <top/>
      <bottom style="dotted">
        <color auto="1"/>
      </bottom>
      <diagonal/>
    </border>
    <border>
      <left style="thin">
        <color auto="1"/>
      </left>
      <right style="thick">
        <color rgb="FF0070C0"/>
      </right>
      <top style="dotted">
        <color auto="1"/>
      </top>
      <bottom/>
      <diagonal/>
    </border>
    <border>
      <left style="thin">
        <color indexed="64"/>
      </left>
      <right style="thick">
        <color rgb="FF0070C0"/>
      </right>
      <top style="thick">
        <color indexed="64"/>
      </top>
      <bottom style="thick">
        <color indexed="64"/>
      </bottom>
      <diagonal/>
    </border>
    <border>
      <left style="thin">
        <color auto="1"/>
      </left>
      <right style="thick">
        <color rgb="FF0070C0"/>
      </right>
      <top style="thick">
        <color indexed="64"/>
      </top>
      <bottom style="thin">
        <color auto="1"/>
      </bottom>
      <diagonal/>
    </border>
    <border>
      <left style="thin">
        <color indexed="64"/>
      </left>
      <right style="thick">
        <color rgb="FF0070C0"/>
      </right>
      <top style="thin">
        <color indexed="64"/>
      </top>
      <bottom/>
      <diagonal/>
    </border>
    <border>
      <left style="thick">
        <color rgb="FF0070C0"/>
      </left>
      <right/>
      <top/>
      <bottom style="thick">
        <color rgb="FF0070C0"/>
      </bottom>
      <diagonal/>
    </border>
    <border>
      <left style="thin">
        <color auto="1"/>
      </left>
      <right style="thin">
        <color auto="1"/>
      </right>
      <top/>
      <bottom style="thick">
        <color rgb="FF0070C0"/>
      </bottom>
      <diagonal/>
    </border>
    <border>
      <left style="thin">
        <color indexed="64"/>
      </left>
      <right style="thick">
        <color rgb="FF0070C0"/>
      </right>
      <top/>
      <bottom style="thick">
        <color rgb="FF0070C0"/>
      </bottom>
      <diagonal/>
    </border>
    <border>
      <left/>
      <right style="dotted">
        <color indexed="64"/>
      </right>
      <top/>
      <bottom/>
      <diagonal/>
    </border>
    <border>
      <left style="dotted">
        <color indexed="64"/>
      </left>
      <right/>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rgb="FF0070C0"/>
      </left>
      <right/>
      <top style="thick">
        <color rgb="FF0070C0"/>
      </top>
      <bottom style="thick">
        <color rgb="FF0070C0"/>
      </bottom>
      <diagonal/>
    </border>
    <border>
      <left style="thin">
        <color indexed="64"/>
      </left>
      <right style="thin">
        <color indexed="64"/>
      </right>
      <top style="thick">
        <color rgb="FF0070C0"/>
      </top>
      <bottom style="thick">
        <color rgb="FF0070C0"/>
      </bottom>
      <diagonal/>
    </border>
    <border>
      <left style="thin">
        <color indexed="64"/>
      </left>
      <right style="thick">
        <color rgb="FF0070C0"/>
      </right>
      <top style="thick">
        <color rgb="FF0070C0"/>
      </top>
      <bottom style="thick">
        <color rgb="FF0070C0"/>
      </bottom>
      <diagonal/>
    </border>
    <border>
      <left style="thin">
        <color auto="1"/>
      </left>
      <right/>
      <top style="hair">
        <color auto="1"/>
      </top>
      <bottom/>
      <diagonal/>
    </border>
    <border>
      <left/>
      <right/>
      <top style="thick">
        <color rgb="FF00B050"/>
      </top>
      <bottom/>
      <diagonal/>
    </border>
    <border>
      <left/>
      <right/>
      <top/>
      <bottom style="thick">
        <color rgb="FF00B050"/>
      </bottom>
      <diagonal/>
    </border>
    <border>
      <left/>
      <right/>
      <top style="thick">
        <color rgb="FF0070C0"/>
      </top>
      <bottom style="thick">
        <color rgb="FF00B050"/>
      </bottom>
      <diagonal/>
    </border>
    <border>
      <left/>
      <right/>
      <top/>
      <bottom style="thick">
        <color rgb="FF0070C0"/>
      </bottom>
      <diagonal/>
    </border>
    <border>
      <left style="thin">
        <color auto="1"/>
      </left>
      <right style="thick">
        <color rgb="FF00B050"/>
      </right>
      <top style="thin">
        <color auto="1"/>
      </top>
      <bottom style="thin">
        <color auto="1"/>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auto="1"/>
      </left>
      <right style="thick">
        <color theme="7" tint="-0.249977111117893"/>
      </right>
      <top style="thin">
        <color auto="1"/>
      </top>
      <bottom style="thin">
        <color auto="1"/>
      </bottom>
      <diagonal/>
    </border>
    <border>
      <left style="thick">
        <color theme="9"/>
      </left>
      <right/>
      <top/>
      <bottom/>
      <diagonal/>
    </border>
    <border>
      <left style="thick">
        <color theme="3" tint="0.499984740745262"/>
      </left>
      <right/>
      <top/>
      <bottom/>
      <diagonal/>
    </border>
    <border>
      <left/>
      <right style="thick">
        <color indexed="64"/>
      </right>
      <top style="thin">
        <color indexed="64"/>
      </top>
      <bottom/>
      <diagonal/>
    </border>
    <border>
      <left style="thin">
        <color auto="1"/>
      </left>
      <right style="thick">
        <color rgb="FF00B050"/>
      </right>
      <top style="dotted">
        <color auto="1"/>
      </top>
      <bottom/>
      <diagonal/>
    </border>
  </borders>
  <cellStyleXfs count="3">
    <xf numFmtId="0" fontId="0" fillId="0" borderId="0">
      <alignment vertical="center"/>
    </xf>
    <xf numFmtId="0" fontId="4" fillId="0" borderId="0">
      <alignment vertical="center"/>
    </xf>
    <xf numFmtId="38" fontId="4" fillId="0" borderId="0" applyFont="0" applyFill="0" applyBorder="0" applyAlignment="0" applyProtection="0">
      <alignment vertical="center"/>
    </xf>
  </cellStyleXfs>
  <cellXfs count="702">
    <xf numFmtId="0" fontId="0" fillId="0" borderId="0" xfId="0">
      <alignment vertical="center"/>
    </xf>
    <xf numFmtId="0" fontId="8" fillId="0" borderId="0" xfId="0" applyFont="1" applyProtection="1">
      <alignment vertical="center"/>
      <protection hidden="1"/>
    </xf>
    <xf numFmtId="0" fontId="7" fillId="0" borderId="0" xfId="0" applyFont="1" applyAlignment="1" applyProtection="1">
      <alignment horizontal="left" vertical="center"/>
      <protection hidden="1"/>
    </xf>
    <xf numFmtId="0" fontId="3" fillId="0" borderId="0" xfId="0" applyFont="1" applyProtection="1">
      <alignment vertical="center"/>
      <protection hidden="1"/>
    </xf>
    <xf numFmtId="0" fontId="8" fillId="0" borderId="80" xfId="0" applyFont="1" applyBorder="1" applyProtection="1">
      <alignment vertical="center"/>
      <protection hidden="1"/>
    </xf>
    <xf numFmtId="0" fontId="3" fillId="5" borderId="81" xfId="0" applyFont="1" applyFill="1" applyBorder="1" applyProtection="1">
      <alignment vertical="center"/>
      <protection hidden="1"/>
    </xf>
    <xf numFmtId="0" fontId="3" fillId="5" borderId="25" xfId="0" applyFont="1" applyFill="1" applyBorder="1" applyProtection="1">
      <alignment vertical="center"/>
      <protection hidden="1"/>
    </xf>
    <xf numFmtId="0" fontId="10" fillId="5" borderId="0" xfId="0" applyFont="1" applyFill="1" applyAlignment="1" applyProtection="1">
      <alignment vertical="center" wrapText="1"/>
      <protection hidden="1"/>
    </xf>
    <xf numFmtId="0" fontId="3" fillId="5" borderId="23" xfId="0" applyFont="1" applyFill="1" applyBorder="1" applyProtection="1">
      <alignment vertical="center"/>
      <protection hidden="1"/>
    </xf>
    <xf numFmtId="0" fontId="3" fillId="0" borderId="0" xfId="0" applyFont="1" applyAlignment="1" applyProtection="1">
      <alignment horizontal="center" vertical="center"/>
      <protection hidden="1"/>
    </xf>
    <xf numFmtId="0" fontId="3" fillId="5" borderId="23" xfId="0" applyFont="1" applyFill="1" applyBorder="1" applyAlignment="1" applyProtection="1">
      <alignment horizontal="left" vertical="center"/>
      <protection hidden="1"/>
    </xf>
    <xf numFmtId="0" fontId="3" fillId="5" borderId="27" xfId="0" applyFont="1" applyFill="1" applyBorder="1" applyAlignment="1" applyProtection="1">
      <alignment horizontal="left" vertical="center"/>
      <protection hidden="1"/>
    </xf>
    <xf numFmtId="0" fontId="5" fillId="5" borderId="18" xfId="0" applyFont="1" applyFill="1" applyBorder="1" applyAlignment="1" applyProtection="1">
      <alignment horizontal="left" vertical="center"/>
      <protection hidden="1"/>
    </xf>
    <xf numFmtId="0" fontId="3" fillId="5" borderId="50" xfId="0" applyFont="1" applyFill="1" applyBorder="1" applyAlignment="1" applyProtection="1">
      <alignment horizontal="left" vertical="center"/>
      <protection hidden="1"/>
    </xf>
    <xf numFmtId="0" fontId="3" fillId="5" borderId="26" xfId="0" applyFont="1" applyFill="1" applyBorder="1" applyAlignment="1" applyProtection="1">
      <alignment horizontal="left" vertical="center" wrapText="1"/>
      <protection hidden="1"/>
    </xf>
    <xf numFmtId="0" fontId="10" fillId="5" borderId="0" xfId="0" applyFont="1" applyFill="1" applyProtection="1">
      <alignment vertical="center"/>
      <protection hidden="1"/>
    </xf>
    <xf numFmtId="0" fontId="3" fillId="5" borderId="51" xfId="0" applyFont="1" applyFill="1" applyBorder="1" applyAlignment="1" applyProtection="1">
      <alignment horizontal="left" vertical="center" wrapText="1"/>
      <protection hidden="1"/>
    </xf>
    <xf numFmtId="0" fontId="3" fillId="5" borderId="24" xfId="0" applyFont="1" applyFill="1" applyBorder="1" applyAlignment="1" applyProtection="1">
      <alignment horizontal="left" vertical="center" wrapText="1"/>
      <protection hidden="1"/>
    </xf>
    <xf numFmtId="0" fontId="3" fillId="5" borderId="13" xfId="0" applyFont="1" applyFill="1" applyBorder="1" applyAlignment="1" applyProtection="1">
      <alignment horizontal="left" vertical="center" wrapText="1"/>
      <protection hidden="1"/>
    </xf>
    <xf numFmtId="0" fontId="3" fillId="5" borderId="64" xfId="0" applyFont="1" applyFill="1" applyBorder="1" applyAlignment="1" applyProtection="1">
      <alignment horizontal="left" vertical="center" wrapText="1"/>
      <protection hidden="1"/>
    </xf>
    <xf numFmtId="0" fontId="11" fillId="2" borderId="0" xfId="0" applyFont="1" applyFill="1" applyAlignment="1" applyProtection="1">
      <alignment horizontal="left" vertical="center"/>
      <protection hidden="1"/>
    </xf>
    <xf numFmtId="0" fontId="6" fillId="2" borderId="0" xfId="0" applyFont="1" applyFill="1" applyAlignment="1" applyProtection="1">
      <alignment horizontal="left" vertical="center"/>
      <protection hidden="1"/>
    </xf>
    <xf numFmtId="0" fontId="10" fillId="2" borderId="86" xfId="0" applyFont="1" applyFill="1" applyBorder="1" applyProtection="1">
      <alignment vertical="center"/>
      <protection hidden="1"/>
    </xf>
    <xf numFmtId="0" fontId="5" fillId="4" borderId="29" xfId="0" applyFont="1" applyFill="1" applyBorder="1" applyAlignment="1" applyProtection="1">
      <alignment horizontal="left" vertical="center"/>
      <protection hidden="1"/>
    </xf>
    <xf numFmtId="0" fontId="10" fillId="6" borderId="0" xfId="0" applyFont="1" applyFill="1" applyProtection="1">
      <alignment vertical="center"/>
      <protection hidden="1"/>
    </xf>
    <xf numFmtId="0" fontId="8" fillId="2" borderId="31" xfId="0" applyFont="1" applyFill="1" applyBorder="1" applyProtection="1">
      <alignment vertical="center"/>
      <protection hidden="1"/>
    </xf>
    <xf numFmtId="0" fontId="3" fillId="4" borderId="20" xfId="0" applyFont="1" applyFill="1" applyBorder="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0" fontId="3" fillId="4" borderId="21" xfId="0" applyFont="1" applyFill="1" applyBorder="1" applyAlignment="1" applyProtection="1">
      <alignment horizontal="left" vertical="center" wrapText="1"/>
      <protection hidden="1"/>
    </xf>
    <xf numFmtId="0" fontId="3" fillId="4" borderId="22" xfId="0" applyFont="1" applyFill="1" applyBorder="1" applyAlignment="1" applyProtection="1">
      <alignment horizontal="left" vertical="center"/>
      <protection hidden="1"/>
    </xf>
    <xf numFmtId="0" fontId="5" fillId="4" borderId="9" xfId="0" applyFont="1" applyFill="1" applyBorder="1" applyAlignment="1" applyProtection="1">
      <alignment horizontal="left" vertical="center"/>
      <protection hidden="1"/>
    </xf>
    <xf numFmtId="0" fontId="3" fillId="4" borderId="22" xfId="0" applyFont="1" applyFill="1" applyBorder="1" applyAlignment="1" applyProtection="1">
      <alignment horizontal="left" vertical="center" wrapText="1"/>
      <protection hidden="1"/>
    </xf>
    <xf numFmtId="0" fontId="3" fillId="4" borderId="6" xfId="0" applyFont="1" applyFill="1" applyBorder="1" applyAlignment="1" applyProtection="1">
      <alignment horizontal="left" vertical="center" wrapText="1"/>
      <protection hidden="1"/>
    </xf>
    <xf numFmtId="0" fontId="3" fillId="4" borderId="41" xfId="0" applyFont="1" applyFill="1" applyBorder="1" applyAlignment="1" applyProtection="1">
      <alignment horizontal="left" vertical="center" wrapText="1"/>
      <protection hidden="1"/>
    </xf>
    <xf numFmtId="0" fontId="3" fillId="4" borderId="42" xfId="0" applyFont="1" applyFill="1" applyBorder="1" applyAlignment="1" applyProtection="1">
      <alignment horizontal="left" vertical="center" wrapText="1"/>
      <protection hidden="1"/>
    </xf>
    <xf numFmtId="0" fontId="3" fillId="4" borderId="43" xfId="0" applyFont="1" applyFill="1" applyBorder="1" applyAlignment="1" applyProtection="1">
      <alignment horizontal="left" vertical="center" wrapText="1"/>
      <protection hidden="1"/>
    </xf>
    <xf numFmtId="0" fontId="3" fillId="4" borderId="83" xfId="0" applyFont="1" applyFill="1" applyBorder="1" applyAlignment="1" applyProtection="1">
      <alignment horizontal="left" vertical="center" wrapText="1"/>
      <protection hidden="1"/>
    </xf>
    <xf numFmtId="0" fontId="3" fillId="0" borderId="84" xfId="0" applyFont="1" applyBorder="1" applyProtection="1">
      <alignment vertical="center"/>
      <protection hidden="1"/>
    </xf>
    <xf numFmtId="0" fontId="10" fillId="7" borderId="0" xfId="0" applyFont="1" applyFill="1" applyProtection="1">
      <alignment vertical="center"/>
      <protection hidden="1"/>
    </xf>
    <xf numFmtId="0" fontId="8" fillId="2" borderId="36" xfId="0" applyFont="1" applyFill="1" applyBorder="1" applyProtection="1">
      <alignment vertical="center"/>
      <protection hidden="1"/>
    </xf>
    <xf numFmtId="0" fontId="3" fillId="4" borderId="44" xfId="0" applyFont="1" applyFill="1" applyBorder="1" applyAlignment="1" applyProtection="1">
      <alignment horizontal="left" vertical="center" wrapText="1"/>
      <protection hidden="1"/>
    </xf>
    <xf numFmtId="0" fontId="3" fillId="0" borderId="85" xfId="0" applyFont="1" applyBorder="1" applyProtection="1">
      <alignment vertical="center"/>
      <protection hidden="1"/>
    </xf>
    <xf numFmtId="0" fontId="3" fillId="0" borderId="0" xfId="0" applyFont="1" applyAlignment="1" applyProtection="1">
      <alignment horizontal="left" vertical="center"/>
      <protection hidden="1"/>
    </xf>
    <xf numFmtId="0" fontId="10" fillId="0" borderId="0" xfId="0" applyFont="1" applyProtection="1">
      <alignment vertical="center"/>
      <protection hidden="1"/>
    </xf>
    <xf numFmtId="180" fontId="9" fillId="0" borderId="58" xfId="0" applyNumberFormat="1" applyFont="1" applyBorder="1" applyAlignment="1" applyProtection="1">
      <alignment horizontal="left" vertical="center"/>
      <protection locked="0" hidden="1"/>
    </xf>
    <xf numFmtId="0" fontId="3" fillId="4" borderId="3" xfId="0" applyFont="1" applyFill="1" applyBorder="1" applyAlignment="1" applyProtection="1">
      <alignment horizontal="left" vertical="center"/>
      <protection hidden="1"/>
    </xf>
    <xf numFmtId="0" fontId="10" fillId="6" borderId="0" xfId="0" applyFont="1" applyFill="1" applyAlignment="1" applyProtection="1">
      <alignment vertical="center" wrapText="1"/>
      <protection hidden="1"/>
    </xf>
    <xf numFmtId="0" fontId="5" fillId="7" borderId="29" xfId="0" applyFont="1" applyFill="1" applyBorder="1" applyAlignment="1" applyProtection="1">
      <alignment horizontal="left" vertical="center"/>
      <protection hidden="1"/>
    </xf>
    <xf numFmtId="0" fontId="3" fillId="7" borderId="20" xfId="0" applyFont="1" applyFill="1" applyBorder="1" applyAlignment="1" applyProtection="1">
      <alignment horizontal="left" vertical="center" wrapText="1"/>
      <protection hidden="1"/>
    </xf>
    <xf numFmtId="0" fontId="3" fillId="7" borderId="21" xfId="0" applyFont="1" applyFill="1" applyBorder="1" applyAlignment="1" applyProtection="1">
      <alignment horizontal="left" vertical="center" wrapText="1"/>
      <protection hidden="1"/>
    </xf>
    <xf numFmtId="0" fontId="3" fillId="7" borderId="22" xfId="0" applyFont="1" applyFill="1" applyBorder="1" applyAlignment="1" applyProtection="1">
      <alignment horizontal="left" vertical="center"/>
      <protection hidden="1"/>
    </xf>
    <xf numFmtId="0" fontId="5" fillId="7" borderId="9" xfId="0" applyFont="1" applyFill="1" applyBorder="1" applyAlignment="1" applyProtection="1">
      <alignment horizontal="left" vertical="center"/>
      <protection hidden="1"/>
    </xf>
    <xf numFmtId="0" fontId="3" fillId="7" borderId="22" xfId="0" applyFont="1" applyFill="1" applyBorder="1" applyAlignment="1" applyProtection="1">
      <alignment horizontal="left" vertical="center" wrapText="1"/>
      <protection hidden="1"/>
    </xf>
    <xf numFmtId="0" fontId="3" fillId="7" borderId="6" xfId="0" applyFont="1" applyFill="1" applyBorder="1" applyAlignment="1" applyProtection="1">
      <alignment horizontal="left" vertical="center" wrapText="1"/>
      <protection hidden="1"/>
    </xf>
    <xf numFmtId="0" fontId="3" fillId="7" borderId="41" xfId="0" applyFont="1" applyFill="1" applyBorder="1" applyAlignment="1" applyProtection="1">
      <alignment horizontal="left" vertical="center" wrapText="1"/>
      <protection hidden="1"/>
    </xf>
    <xf numFmtId="0" fontId="3" fillId="7" borderId="43" xfId="0" applyFont="1" applyFill="1" applyBorder="1" applyAlignment="1" applyProtection="1">
      <alignment horizontal="left" vertical="center" wrapText="1"/>
      <protection hidden="1"/>
    </xf>
    <xf numFmtId="0" fontId="3" fillId="7" borderId="44" xfId="0" applyFont="1" applyFill="1" applyBorder="1" applyAlignment="1" applyProtection="1">
      <alignment horizontal="left" vertical="center" wrapText="1"/>
      <protection hidden="1"/>
    </xf>
    <xf numFmtId="0" fontId="8" fillId="0" borderId="55" xfId="0" applyFont="1" applyBorder="1" applyProtection="1">
      <alignment vertical="center"/>
      <protection hidden="1"/>
    </xf>
    <xf numFmtId="180" fontId="9" fillId="0" borderId="82" xfId="0" applyNumberFormat="1" applyFont="1" applyBorder="1" applyAlignment="1" applyProtection="1">
      <alignment horizontal="left" vertical="center"/>
      <protection locked="0"/>
    </xf>
    <xf numFmtId="180" fontId="9" fillId="0" borderId="56" xfId="0" applyNumberFormat="1" applyFont="1" applyBorder="1" applyAlignment="1" applyProtection="1">
      <alignment horizontal="left" vertical="center"/>
      <protection locked="0"/>
    </xf>
    <xf numFmtId="0" fontId="9" fillId="0" borderId="56" xfId="0" applyFont="1" applyBorder="1" applyAlignment="1" applyProtection="1">
      <alignment horizontal="left" vertical="center"/>
      <protection locked="0"/>
    </xf>
    <xf numFmtId="180" fontId="9" fillId="0" borderId="59" xfId="0" applyNumberFormat="1" applyFont="1" applyBorder="1" applyAlignment="1" applyProtection="1">
      <alignment horizontal="left" vertical="center"/>
      <protection locked="0"/>
    </xf>
    <xf numFmtId="0" fontId="14" fillId="0" borderId="0" xfId="1" applyFont="1" applyBorder="1" applyAlignment="1" applyProtection="1">
      <alignment vertical="center"/>
      <protection hidden="1"/>
    </xf>
    <xf numFmtId="0" fontId="14" fillId="0" borderId="0" xfId="1" applyFont="1" applyBorder="1" applyAlignment="1" applyProtection="1">
      <alignment horizontal="centerContinuous" vertical="center"/>
      <protection hidden="1"/>
    </xf>
    <xf numFmtId="0" fontId="14" fillId="0" borderId="3" xfId="1" applyFont="1" applyBorder="1" applyAlignment="1" applyProtection="1">
      <alignment horizontal="centerContinuous" vertical="center"/>
      <protection hidden="1"/>
    </xf>
    <xf numFmtId="0" fontId="14" fillId="0" borderId="4" xfId="1" applyFont="1" applyBorder="1" applyAlignment="1" applyProtection="1">
      <alignment horizontal="centerContinuous" vertical="center"/>
      <protection hidden="1"/>
    </xf>
    <xf numFmtId="0" fontId="14" fillId="0" borderId="5" xfId="1" applyFont="1" applyBorder="1" applyAlignment="1" applyProtection="1">
      <alignment horizontal="centerContinuous" vertical="center"/>
      <protection hidden="1"/>
    </xf>
    <xf numFmtId="0" fontId="15" fillId="0" borderId="3" xfId="1" applyFont="1" applyBorder="1" applyAlignment="1" applyProtection="1">
      <alignment horizontal="centerContinuous" vertical="center"/>
      <protection hidden="1"/>
    </xf>
    <xf numFmtId="0" fontId="14" fillId="0" borderId="4" xfId="1" applyFont="1" applyBorder="1" applyAlignment="1" applyProtection="1">
      <alignment vertical="center"/>
      <protection hidden="1"/>
    </xf>
    <xf numFmtId="0" fontId="14" fillId="0" borderId="4" xfId="1" applyFont="1" applyBorder="1" applyAlignment="1" applyProtection="1">
      <alignment horizontal="left" vertical="center"/>
      <protection hidden="1"/>
    </xf>
    <xf numFmtId="0" fontId="15" fillId="0" borderId="4" xfId="1" applyFont="1" applyBorder="1" applyProtection="1">
      <alignment vertical="center"/>
      <protection hidden="1"/>
    </xf>
    <xf numFmtId="0" fontId="15" fillId="0" borderId="5" xfId="1" applyFont="1" applyBorder="1" applyProtection="1">
      <alignment vertical="center"/>
      <protection hidden="1"/>
    </xf>
    <xf numFmtId="0" fontId="15" fillId="0" borderId="0" xfId="1" applyFont="1" applyProtection="1">
      <alignment vertical="center"/>
      <protection hidden="1"/>
    </xf>
    <xf numFmtId="0" fontId="14" fillId="0" borderId="1" xfId="1" applyFont="1" applyBorder="1" applyAlignment="1" applyProtection="1">
      <alignment vertical="center"/>
      <protection hidden="1"/>
    </xf>
    <xf numFmtId="0" fontId="14" fillId="0" borderId="6" xfId="1" applyFont="1" applyBorder="1" applyAlignment="1" applyProtection="1">
      <alignment vertical="center"/>
      <protection hidden="1"/>
    </xf>
    <xf numFmtId="0" fontId="14" fillId="0" borderId="7" xfId="1" applyFont="1" applyBorder="1" applyAlignment="1" applyProtection="1">
      <alignment vertical="center"/>
      <protection hidden="1"/>
    </xf>
    <xf numFmtId="0" fontId="14" fillId="0" borderId="78" xfId="1" applyFont="1" applyBorder="1" applyAlignment="1" applyProtection="1">
      <alignment vertical="center"/>
      <protection hidden="1"/>
    </xf>
    <xf numFmtId="0" fontId="14" fillId="0" borderId="49" xfId="1" applyFont="1" applyBorder="1" applyAlignment="1" applyProtection="1">
      <alignment vertical="center"/>
      <protection hidden="1"/>
    </xf>
    <xf numFmtId="0" fontId="14" fillId="0" borderId="8" xfId="1" applyFont="1" applyBorder="1" applyAlignment="1" applyProtection="1">
      <alignment vertical="center"/>
      <protection hidden="1"/>
    </xf>
    <xf numFmtId="0" fontId="15" fillId="0" borderId="68" xfId="1" applyFont="1" applyBorder="1" applyProtection="1">
      <alignment vertical="center"/>
      <protection hidden="1"/>
    </xf>
    <xf numFmtId="0" fontId="15" fillId="0" borderId="73" xfId="1" applyFont="1" applyBorder="1" applyProtection="1">
      <alignment vertical="center"/>
      <protection hidden="1"/>
    </xf>
    <xf numFmtId="0" fontId="15" fillId="0" borderId="11" xfId="1" applyFont="1" applyBorder="1" applyAlignment="1" applyProtection="1">
      <alignment horizontal="center" vertical="center"/>
      <protection hidden="1"/>
    </xf>
    <xf numFmtId="0" fontId="15" fillId="0" borderId="0" xfId="1" applyFont="1" applyBorder="1" applyProtection="1">
      <alignment vertical="center"/>
      <protection hidden="1"/>
    </xf>
    <xf numFmtId="0" fontId="15" fillId="0" borderId="47" xfId="1" applyFont="1" applyBorder="1" applyProtection="1">
      <alignment vertical="center"/>
      <protection hidden="1"/>
    </xf>
    <xf numFmtId="0" fontId="15" fillId="0" borderId="10" xfId="1" applyFont="1" applyBorder="1" applyProtection="1">
      <alignment vertical="center"/>
      <protection hidden="1"/>
    </xf>
    <xf numFmtId="0" fontId="15" fillId="0" borderId="48" xfId="1" applyFont="1" applyBorder="1" applyProtection="1">
      <alignment vertical="center"/>
      <protection hidden="1"/>
    </xf>
    <xf numFmtId="0" fontId="20" fillId="0" borderId="90" xfId="1" applyFont="1" applyBorder="1" applyProtection="1">
      <alignment vertical="center"/>
      <protection hidden="1"/>
    </xf>
    <xf numFmtId="0" fontId="20" fillId="0" borderId="92" xfId="1" applyFont="1" applyBorder="1" applyProtection="1">
      <alignment vertical="center"/>
      <protection hidden="1"/>
    </xf>
    <xf numFmtId="0" fontId="17" fillId="0" borderId="0" xfId="1" applyFont="1" applyAlignment="1" applyProtection="1">
      <alignment vertical="center"/>
      <protection hidden="1"/>
    </xf>
    <xf numFmtId="0" fontId="19" fillId="0" borderId="6" xfId="1" applyFont="1" applyBorder="1" applyAlignment="1" applyProtection="1">
      <alignment horizontal="center" vertical="top"/>
      <protection hidden="1"/>
    </xf>
    <xf numFmtId="0" fontId="21" fillId="0" borderId="0" xfId="1" applyFont="1" applyAlignment="1" applyProtection="1">
      <alignment vertical="center" wrapText="1"/>
      <protection hidden="1"/>
    </xf>
    <xf numFmtId="0" fontId="15" fillId="0" borderId="0" xfId="1" applyFont="1" applyAlignment="1" applyProtection="1">
      <alignment vertical="center"/>
      <protection hidden="1"/>
    </xf>
    <xf numFmtId="0" fontId="15" fillId="0" borderId="2" xfId="1" applyFont="1" applyBorder="1" applyProtection="1">
      <alignment vertical="center"/>
      <protection hidden="1"/>
    </xf>
    <xf numFmtId="0" fontId="15" fillId="0" borderId="3" xfId="1" applyFont="1" applyBorder="1" applyProtection="1">
      <alignment vertical="center"/>
      <protection hidden="1"/>
    </xf>
    <xf numFmtId="0" fontId="15" fillId="0" borderId="14" xfId="1" applyFont="1" applyBorder="1" applyProtection="1">
      <alignment vertical="center"/>
      <protection hidden="1"/>
    </xf>
    <xf numFmtId="0" fontId="15" fillId="0" borderId="15" xfId="1" applyFont="1" applyBorder="1" applyProtection="1">
      <alignment vertical="center"/>
      <protection hidden="1"/>
    </xf>
    <xf numFmtId="0" fontId="15" fillId="0" borderId="6" xfId="1" applyFont="1" applyBorder="1" applyProtection="1">
      <alignment vertical="center"/>
      <protection hidden="1"/>
    </xf>
    <xf numFmtId="0" fontId="15" fillId="0" borderId="7" xfId="1" applyFont="1" applyBorder="1" applyProtection="1">
      <alignment vertical="center"/>
      <protection hidden="1"/>
    </xf>
    <xf numFmtId="0" fontId="15" fillId="0" borderId="8" xfId="1" applyFont="1" applyBorder="1" applyProtection="1">
      <alignment vertical="center"/>
      <protection hidden="1"/>
    </xf>
    <xf numFmtId="0" fontId="19" fillId="0" borderId="9" xfId="1" applyFont="1" applyBorder="1" applyProtection="1">
      <alignment vertical="center"/>
      <protection hidden="1"/>
    </xf>
    <xf numFmtId="0" fontId="19" fillId="0" borderId="0" xfId="1" applyFont="1" applyBorder="1" applyProtection="1">
      <alignment vertical="center"/>
      <protection hidden="1"/>
    </xf>
    <xf numFmtId="180" fontId="19" fillId="0" borderId="0" xfId="1" applyNumberFormat="1" applyFont="1" applyBorder="1" applyProtection="1">
      <alignment vertical="center"/>
      <protection hidden="1"/>
    </xf>
    <xf numFmtId="0" fontId="19" fillId="0" borderId="1" xfId="1" applyFont="1" applyBorder="1" applyProtection="1">
      <alignment vertical="center"/>
      <protection hidden="1"/>
    </xf>
    <xf numFmtId="0" fontId="19" fillId="0" borderId="0" xfId="1" applyFont="1" applyProtection="1">
      <alignment vertical="center"/>
      <protection hidden="1"/>
    </xf>
    <xf numFmtId="0" fontId="15" fillId="0" borderId="12" xfId="1" applyFont="1" applyBorder="1" applyProtection="1">
      <alignment vertical="center"/>
      <protection hidden="1"/>
    </xf>
    <xf numFmtId="0" fontId="15" fillId="0" borderId="11" xfId="1" applyFont="1" applyBorder="1" applyProtection="1">
      <alignment vertical="center"/>
      <protection hidden="1"/>
    </xf>
    <xf numFmtId="0" fontId="21" fillId="0" borderId="16" xfId="1" applyFont="1" applyBorder="1" applyProtection="1">
      <alignment vertical="center"/>
      <protection hidden="1"/>
    </xf>
    <xf numFmtId="0" fontId="21" fillId="0" borderId="2" xfId="1" applyFont="1" applyBorder="1" applyProtection="1">
      <alignment vertical="center"/>
      <protection hidden="1"/>
    </xf>
    <xf numFmtId="0" fontId="21" fillId="0" borderId="0" xfId="1" applyFont="1" applyProtection="1">
      <alignment vertical="center"/>
      <protection hidden="1"/>
    </xf>
    <xf numFmtId="49" fontId="21" fillId="0" borderId="0" xfId="1" applyNumberFormat="1" applyFont="1" applyAlignment="1" applyProtection="1">
      <alignment vertical="center" wrapText="1"/>
      <protection hidden="1"/>
    </xf>
    <xf numFmtId="49" fontId="21" fillId="0" borderId="0" xfId="1" applyNumberFormat="1" applyFont="1" applyProtection="1">
      <alignment vertical="center"/>
      <protection hidden="1"/>
    </xf>
    <xf numFmtId="0" fontId="21" fillId="0" borderId="0" xfId="1" applyFont="1" applyAlignment="1" applyProtection="1">
      <alignment vertical="center" shrinkToFit="1"/>
      <protection hidden="1"/>
    </xf>
    <xf numFmtId="0" fontId="14" fillId="0" borderId="9" xfId="1" applyFont="1" applyBorder="1" applyAlignment="1" applyProtection="1">
      <alignment vertical="center"/>
      <protection hidden="1"/>
    </xf>
    <xf numFmtId="0" fontId="15" fillId="0" borderId="106" xfId="1" applyFont="1" applyBorder="1" applyProtection="1">
      <alignment vertical="center"/>
      <protection hidden="1"/>
    </xf>
    <xf numFmtId="0" fontId="15" fillId="0" borderId="109" xfId="1" applyFont="1" applyBorder="1" applyProtection="1">
      <alignment vertical="center"/>
      <protection hidden="1"/>
    </xf>
    <xf numFmtId="0" fontId="15" fillId="0" borderId="17" xfId="1" applyFont="1" applyBorder="1" applyAlignment="1" applyProtection="1">
      <alignment horizontal="center" vertical="center"/>
      <protection locked="0" hidden="1"/>
    </xf>
    <xf numFmtId="0" fontId="15" fillId="0" borderId="18" xfId="1" applyFont="1" applyBorder="1" applyAlignment="1" applyProtection="1">
      <alignment horizontal="center" vertical="center"/>
      <protection locked="0" hidden="1"/>
    </xf>
    <xf numFmtId="0" fontId="15" fillId="0" borderId="19" xfId="1" applyFont="1" applyBorder="1" applyAlignment="1" applyProtection="1">
      <alignment horizontal="center" vertical="center"/>
      <protection locked="0" hidden="1"/>
    </xf>
    <xf numFmtId="0" fontId="15" fillId="0" borderId="5" xfId="1" applyFont="1" applyBorder="1" applyAlignment="1" applyProtection="1">
      <alignment horizontal="center" vertical="center"/>
      <protection hidden="1"/>
    </xf>
    <xf numFmtId="0" fontId="15" fillId="0" borderId="2" xfId="1" applyFont="1" applyBorder="1" applyAlignment="1" applyProtection="1">
      <alignment horizontal="center" vertical="center"/>
      <protection hidden="1"/>
    </xf>
    <xf numFmtId="0" fontId="15" fillId="0" borderId="111" xfId="1" applyFont="1" applyBorder="1" applyProtection="1">
      <alignment vertical="center"/>
      <protection hidden="1"/>
    </xf>
    <xf numFmtId="0" fontId="15" fillId="0" borderId="115" xfId="1" applyFont="1" applyBorder="1" applyProtection="1">
      <alignment vertical="center"/>
      <protection hidden="1"/>
    </xf>
    <xf numFmtId="0" fontId="24" fillId="3" borderId="52" xfId="1" applyNumberFormat="1" applyFont="1" applyFill="1" applyBorder="1" applyAlignment="1" applyProtection="1">
      <alignment horizontal="center" vertical="center"/>
      <protection locked="0" hidden="1"/>
    </xf>
    <xf numFmtId="0" fontId="24" fillId="3" borderId="50" xfId="1" applyNumberFormat="1" applyFont="1" applyFill="1" applyBorder="1" applyAlignment="1" applyProtection="1">
      <alignment horizontal="center" vertical="center"/>
      <protection locked="0" hidden="1"/>
    </xf>
    <xf numFmtId="0" fontId="24" fillId="3" borderId="53" xfId="1" applyNumberFormat="1" applyFont="1" applyFill="1" applyBorder="1" applyAlignment="1" applyProtection="1">
      <alignment horizontal="center" vertical="center"/>
      <protection locked="0" hidden="1"/>
    </xf>
    <xf numFmtId="0" fontId="15" fillId="0" borderId="116" xfId="1" applyFont="1" applyBorder="1" applyProtection="1">
      <alignment vertical="center"/>
      <protection hidden="1"/>
    </xf>
    <xf numFmtId="0" fontId="15" fillId="0" borderId="102" xfId="1" applyFont="1" applyBorder="1" applyProtection="1">
      <alignment vertical="center"/>
      <protection hidden="1"/>
    </xf>
    <xf numFmtId="0" fontId="15" fillId="0" borderId="114" xfId="1" applyFont="1" applyBorder="1" applyProtection="1">
      <alignment vertical="center"/>
      <protection hidden="1"/>
    </xf>
    <xf numFmtId="0" fontId="19" fillId="0" borderId="2" xfId="1" applyFont="1" applyBorder="1" applyAlignment="1" applyProtection="1">
      <alignment horizontal="center" vertical="center"/>
      <protection locked="0" hidden="1"/>
    </xf>
    <xf numFmtId="180" fontId="19" fillId="0" borderId="0" xfId="1" applyNumberFormat="1" applyFont="1" applyProtection="1">
      <alignment vertical="center"/>
      <protection hidden="1"/>
    </xf>
    <xf numFmtId="0" fontId="15" fillId="0" borderId="5" xfId="1" applyFont="1" applyBorder="1" applyAlignment="1" applyProtection="1">
      <alignment horizontal="center" vertical="center"/>
      <protection hidden="1"/>
    </xf>
    <xf numFmtId="0" fontId="15" fillId="0" borderId="2" xfId="1" applyFont="1" applyBorder="1" applyAlignment="1" applyProtection="1">
      <alignment horizontal="center" vertical="center"/>
      <protection hidden="1"/>
    </xf>
    <xf numFmtId="0" fontId="19" fillId="0" borderId="2" xfId="1" applyFont="1" applyBorder="1" applyAlignment="1" applyProtection="1">
      <alignment horizontal="center" vertical="center"/>
      <protection locked="0" hidden="1"/>
    </xf>
    <xf numFmtId="180" fontId="14" fillId="0" borderId="0" xfId="1" applyNumberFormat="1" applyFont="1" applyAlignment="1" applyProtection="1">
      <alignment horizontal="distributed" vertical="center" indent="1"/>
      <protection locked="0" hidden="1"/>
    </xf>
    <xf numFmtId="0" fontId="19" fillId="0" borderId="0" xfId="1" applyNumberFormat="1" applyFont="1" applyBorder="1" applyAlignment="1" applyProtection="1">
      <alignment horizontal="left" vertical="center" indent="1" shrinkToFit="1"/>
      <protection hidden="1"/>
    </xf>
    <xf numFmtId="0" fontId="19" fillId="0" borderId="0" xfId="1" applyNumberFormat="1" applyFont="1" applyBorder="1" applyAlignment="1" applyProtection="1">
      <alignment horizontal="left" vertical="center"/>
      <protection hidden="1"/>
    </xf>
    <xf numFmtId="0" fontId="19" fillId="0" borderId="0" xfId="1" applyNumberFormat="1" applyFont="1" applyBorder="1" applyAlignment="1" applyProtection="1">
      <alignment vertical="center" shrinkToFit="1"/>
      <protection hidden="1"/>
    </xf>
    <xf numFmtId="0" fontId="19" fillId="0" borderId="0" xfId="1" applyFont="1" applyAlignment="1" applyProtection="1">
      <alignment vertical="center"/>
      <protection hidden="1"/>
    </xf>
    <xf numFmtId="180" fontId="14" fillId="0" borderId="0" xfId="1" applyNumberFormat="1" applyFont="1" applyBorder="1" applyAlignment="1" applyProtection="1">
      <alignment vertical="center"/>
      <protection locked="0" hidden="1"/>
    </xf>
    <xf numFmtId="0" fontId="19" fillId="0" borderId="0" xfId="1" applyFont="1" applyAlignment="1" applyProtection="1">
      <alignment horizontal="left" vertical="center"/>
      <protection hidden="1"/>
    </xf>
    <xf numFmtId="0" fontId="19" fillId="0" borderId="0" xfId="1" applyNumberFormat="1" applyFont="1" applyBorder="1" applyAlignment="1" applyProtection="1">
      <alignment vertical="center"/>
      <protection hidden="1"/>
    </xf>
    <xf numFmtId="0" fontId="3" fillId="5" borderId="27" xfId="0" applyFont="1" applyFill="1" applyBorder="1" applyAlignment="1" applyProtection="1">
      <alignment vertical="center" wrapText="1"/>
      <protection hidden="1"/>
    </xf>
    <xf numFmtId="0" fontId="3" fillId="5" borderId="51" xfId="0" applyFont="1" applyFill="1" applyBorder="1" applyAlignment="1" applyProtection="1">
      <alignment horizontal="left" vertical="center"/>
      <protection hidden="1"/>
    </xf>
    <xf numFmtId="49" fontId="9" fillId="0" borderId="54" xfId="0" applyNumberFormat="1" applyFont="1" applyBorder="1" applyAlignment="1" applyProtection="1">
      <alignment horizontal="left" vertical="center"/>
      <protection locked="0"/>
    </xf>
    <xf numFmtId="0" fontId="3" fillId="5" borderId="2" xfId="0" applyFont="1" applyFill="1" applyBorder="1" applyAlignment="1" applyProtection="1">
      <alignment horizontal="left" vertical="center"/>
      <protection hidden="1"/>
    </xf>
    <xf numFmtId="0" fontId="3" fillId="4" borderId="2" xfId="0" applyFont="1" applyFill="1" applyBorder="1" applyAlignment="1" applyProtection="1">
      <alignment horizontal="left" vertical="center"/>
      <protection hidden="1"/>
    </xf>
    <xf numFmtId="0" fontId="3" fillId="7" borderId="2" xfId="0" applyFont="1" applyFill="1" applyBorder="1" applyAlignment="1" applyProtection="1">
      <alignment horizontal="left" vertical="center"/>
      <protection hidden="1"/>
    </xf>
    <xf numFmtId="0" fontId="25" fillId="0" borderId="11" xfId="1" applyFont="1" applyBorder="1" applyAlignment="1" applyProtection="1">
      <alignment vertical="center" wrapText="1"/>
      <protection hidden="1"/>
    </xf>
    <xf numFmtId="0" fontId="25" fillId="0" borderId="1" xfId="1" applyFont="1" applyBorder="1" applyAlignment="1" applyProtection="1">
      <alignment vertical="center" wrapText="1"/>
      <protection hidden="1"/>
    </xf>
    <xf numFmtId="0" fontId="25" fillId="0" borderId="76" xfId="1" applyFont="1" applyBorder="1" applyAlignment="1" applyProtection="1">
      <alignment vertical="center" wrapText="1"/>
      <protection hidden="1"/>
    </xf>
    <xf numFmtId="0" fontId="10" fillId="6" borderId="124" xfId="0" applyFont="1" applyFill="1" applyBorder="1" applyAlignment="1" applyProtection="1">
      <alignment vertical="center" wrapText="1"/>
      <protection hidden="1"/>
    </xf>
    <xf numFmtId="0" fontId="10" fillId="7" borderId="124" xfId="0" applyFont="1" applyFill="1" applyBorder="1" applyAlignment="1" applyProtection="1">
      <alignment vertical="center" wrapText="1"/>
      <protection hidden="1"/>
    </xf>
    <xf numFmtId="0" fontId="10" fillId="5" borderId="125" xfId="0" applyFont="1" applyFill="1" applyBorder="1" applyAlignment="1" applyProtection="1">
      <alignment vertical="center" wrapText="1"/>
      <protection hidden="1"/>
    </xf>
    <xf numFmtId="0" fontId="25" fillId="0" borderId="10" xfId="1" applyFont="1" applyBorder="1" applyAlignment="1" applyProtection="1">
      <alignment vertical="center" wrapText="1"/>
      <protection hidden="1"/>
    </xf>
    <xf numFmtId="0" fontId="3" fillId="0" borderId="0" xfId="0" applyFont="1" applyProtection="1">
      <alignment vertical="center"/>
      <protection locked="0"/>
    </xf>
    <xf numFmtId="0" fontId="10" fillId="5" borderId="0" xfId="0" applyFont="1" applyFill="1" applyAlignment="1" applyProtection="1">
      <alignment vertical="center" wrapText="1"/>
      <protection locked="0" hidden="1"/>
    </xf>
    <xf numFmtId="0" fontId="3" fillId="0" borderId="0" xfId="0" applyFont="1" applyProtection="1">
      <alignment vertical="center"/>
      <protection locked="0" hidden="1"/>
    </xf>
    <xf numFmtId="0" fontId="15" fillId="0" borderId="0" xfId="1" applyFont="1" applyProtection="1">
      <alignment vertical="center"/>
      <protection locked="0" hidden="1"/>
    </xf>
    <xf numFmtId="180" fontId="9" fillId="0" borderId="59" xfId="0" applyNumberFormat="1" applyFont="1" applyBorder="1" applyAlignment="1" applyProtection="1">
      <alignment horizontal="left" vertical="center"/>
      <protection locked="0" hidden="1"/>
    </xf>
    <xf numFmtId="0" fontId="3" fillId="0" borderId="0" xfId="0" applyFont="1" applyAlignment="1" applyProtection="1">
      <alignment horizontal="center" vertical="center"/>
      <protection locked="0" hidden="1"/>
    </xf>
    <xf numFmtId="0" fontId="3" fillId="0" borderId="84" xfId="0" applyFont="1" applyBorder="1" applyProtection="1">
      <alignment vertical="center"/>
      <protection locked="0" hidden="1"/>
    </xf>
    <xf numFmtId="0" fontId="3" fillId="0" borderId="85" xfId="0" applyFont="1" applyBorder="1" applyProtection="1">
      <alignment vertical="center"/>
      <protection locked="0" hidden="1"/>
    </xf>
    <xf numFmtId="0" fontId="27" fillId="0" borderId="0" xfId="0" applyFont="1" applyProtection="1">
      <alignment vertical="center"/>
      <protection hidden="1"/>
    </xf>
    <xf numFmtId="14" fontId="3" fillId="0" borderId="0" xfId="0" applyNumberFormat="1" applyFont="1" applyProtection="1">
      <alignment vertical="center"/>
      <protection hidden="1"/>
    </xf>
    <xf numFmtId="0" fontId="12" fillId="0" borderId="0" xfId="0" applyFont="1" applyAlignment="1" applyProtection="1">
      <alignment vertical="center" wrapText="1"/>
      <protection locked="0" hidden="1"/>
    </xf>
    <xf numFmtId="0" fontId="12" fillId="0" borderId="87" xfId="0" applyFont="1" applyBorder="1" applyAlignment="1" applyProtection="1">
      <alignment vertical="center" wrapText="1"/>
      <protection locked="0" hidden="1"/>
    </xf>
    <xf numFmtId="0" fontId="3" fillId="8" borderId="43" xfId="0" applyFont="1" applyFill="1" applyBorder="1" applyAlignment="1" applyProtection="1">
      <alignment horizontal="left" vertical="center" wrapText="1"/>
      <protection hidden="1"/>
    </xf>
    <xf numFmtId="0" fontId="3" fillId="8" borderId="44" xfId="0" applyFont="1" applyFill="1" applyBorder="1" applyAlignment="1" applyProtection="1">
      <alignment horizontal="left" vertical="center" wrapText="1"/>
      <protection hidden="1"/>
    </xf>
    <xf numFmtId="0" fontId="10" fillId="4" borderId="3" xfId="0" applyFont="1" applyFill="1" applyBorder="1" applyAlignment="1" applyProtection="1">
      <alignment horizontal="left" vertical="center"/>
      <protection hidden="1"/>
    </xf>
    <xf numFmtId="0" fontId="3" fillId="8" borderId="6" xfId="0" applyFont="1" applyFill="1" applyBorder="1" applyAlignment="1" applyProtection="1">
      <alignment horizontal="left" vertical="center" wrapText="1"/>
      <protection hidden="1"/>
    </xf>
    <xf numFmtId="0" fontId="3" fillId="8" borderId="3" xfId="0" applyFont="1" applyFill="1" applyBorder="1" applyAlignment="1" applyProtection="1">
      <alignment horizontal="left" vertical="center"/>
      <protection hidden="1"/>
    </xf>
    <xf numFmtId="0" fontId="10" fillId="8" borderId="3" xfId="0" applyFont="1" applyFill="1" applyBorder="1" applyAlignment="1" applyProtection="1">
      <alignment horizontal="left" vertical="center"/>
      <protection hidden="1"/>
    </xf>
    <xf numFmtId="0" fontId="3" fillId="8" borderId="42" xfId="0" applyFont="1" applyFill="1" applyBorder="1" applyAlignment="1" applyProtection="1">
      <alignment horizontal="left" vertical="center" wrapText="1"/>
      <protection hidden="1"/>
    </xf>
    <xf numFmtId="0" fontId="10" fillId="8" borderId="0" xfId="0" applyFont="1" applyFill="1" applyProtection="1">
      <alignment vertical="center"/>
      <protection hidden="1"/>
    </xf>
    <xf numFmtId="0" fontId="10" fillId="8" borderId="0" xfId="0" applyFont="1" applyFill="1" applyAlignment="1" applyProtection="1">
      <alignment vertical="center" wrapText="1"/>
      <protection hidden="1"/>
    </xf>
    <xf numFmtId="182" fontId="9" fillId="0" borderId="60" xfId="0" applyNumberFormat="1" applyFont="1" applyBorder="1" applyAlignment="1" applyProtection="1">
      <alignment horizontal="left" vertical="center"/>
      <protection locked="0"/>
    </xf>
    <xf numFmtId="49" fontId="9" fillId="0" borderId="61" xfId="0" applyNumberFormat="1" applyFont="1" applyBorder="1" applyAlignment="1" applyProtection="1">
      <alignment horizontal="left" vertical="center"/>
      <protection locked="0" hidden="1"/>
    </xf>
    <xf numFmtId="183" fontId="29" fillId="0" borderId="123" xfId="0" applyNumberFormat="1" applyFont="1" applyBorder="1" applyAlignment="1" applyProtection="1">
      <alignment horizontal="left" vertical="center"/>
      <protection locked="0"/>
    </xf>
    <xf numFmtId="0" fontId="9" fillId="0" borderId="54" xfId="0" applyNumberFormat="1" applyFont="1" applyBorder="1" applyAlignment="1" applyProtection="1">
      <alignment horizontal="left" vertical="center" shrinkToFit="1"/>
      <protection locked="0"/>
    </xf>
    <xf numFmtId="0" fontId="9" fillId="0" borderId="57" xfId="0" applyFont="1" applyBorder="1" applyAlignment="1" applyProtection="1">
      <alignment horizontal="left" vertical="center" shrinkToFit="1"/>
      <protection locked="0"/>
    </xf>
    <xf numFmtId="0" fontId="9" fillId="0" borderId="0" xfId="0" applyFont="1" applyAlignment="1" applyProtection="1">
      <alignment horizontal="left" vertical="center"/>
      <protection hidden="1"/>
    </xf>
    <xf numFmtId="49" fontId="9" fillId="0" borderId="62" xfId="0" applyNumberFormat="1" applyFont="1" applyBorder="1" applyAlignment="1" applyProtection="1">
      <alignment horizontal="left" vertical="center"/>
      <protection locked="0" hidden="1"/>
    </xf>
    <xf numFmtId="0" fontId="9" fillId="0" borderId="57" xfId="0" applyFont="1" applyBorder="1" applyAlignment="1" applyProtection="1">
      <alignment horizontal="left" vertical="center"/>
      <protection locked="0" hidden="1"/>
    </xf>
    <xf numFmtId="49" fontId="9" fillId="0" borderId="65" xfId="0" applyNumberFormat="1" applyFont="1" applyBorder="1" applyAlignment="1" applyProtection="1">
      <alignment horizontal="left" vertical="center"/>
      <protection locked="0"/>
    </xf>
    <xf numFmtId="0" fontId="9" fillId="2" borderId="0" xfId="0" applyFont="1" applyFill="1" applyAlignment="1" applyProtection="1">
      <alignment horizontal="left" vertical="center"/>
      <protection locked="0" hidden="1"/>
    </xf>
    <xf numFmtId="0" fontId="9" fillId="0" borderId="30" xfId="0" applyFont="1" applyBorder="1" applyAlignment="1" applyProtection="1">
      <alignment horizontal="left" vertical="center"/>
      <protection locked="0" hidden="1"/>
    </xf>
    <xf numFmtId="0" fontId="9" fillId="0" borderId="32" xfId="0" applyFont="1" applyBorder="1" applyAlignment="1" applyProtection="1">
      <alignment horizontal="left" vertical="center"/>
      <protection locked="0" hidden="1"/>
    </xf>
    <xf numFmtId="58" fontId="9" fillId="0" borderId="127" xfId="0" applyNumberFormat="1" applyFont="1" applyBorder="1" applyAlignment="1" applyProtection="1">
      <alignment horizontal="left" vertical="center"/>
      <protection locked="0" hidden="1"/>
    </xf>
    <xf numFmtId="0" fontId="9" fillId="0" borderId="33" xfId="0" applyFont="1" applyBorder="1" applyAlignment="1" applyProtection="1">
      <alignment horizontal="left" vertical="center"/>
      <protection locked="0" hidden="1"/>
    </xf>
    <xf numFmtId="179" fontId="9" fillId="0" borderId="33" xfId="0" applyNumberFormat="1" applyFont="1" applyBorder="1" applyAlignment="1" applyProtection="1">
      <alignment horizontal="left" vertical="center"/>
      <protection locked="0" hidden="1"/>
    </xf>
    <xf numFmtId="0" fontId="9" fillId="0" borderId="34" xfId="0" applyFont="1" applyBorder="1" applyAlignment="1" applyProtection="1">
      <alignment horizontal="left" vertical="center"/>
      <protection locked="0" hidden="1"/>
    </xf>
    <xf numFmtId="180" fontId="9" fillId="0" borderId="37" xfId="0" applyNumberFormat="1" applyFont="1" applyBorder="1" applyAlignment="1" applyProtection="1">
      <alignment horizontal="left" vertical="center"/>
      <protection locked="0" hidden="1"/>
    </xf>
    <xf numFmtId="0" fontId="9" fillId="0" borderId="38" xfId="0" applyFont="1" applyBorder="1" applyAlignment="1" applyProtection="1">
      <alignment horizontal="left" vertical="center"/>
      <protection locked="0" hidden="1"/>
    </xf>
    <xf numFmtId="0" fontId="9" fillId="0" borderId="88" xfId="0" applyFont="1" applyFill="1" applyBorder="1" applyAlignment="1" applyProtection="1">
      <alignment horizontal="left" vertical="center"/>
      <protection locked="0" hidden="1"/>
    </xf>
    <xf numFmtId="0" fontId="9" fillId="0" borderId="37" xfId="0" applyFont="1" applyFill="1" applyBorder="1" applyAlignment="1" applyProtection="1">
      <alignment horizontal="left" vertical="center"/>
      <protection locked="0" hidden="1"/>
    </xf>
    <xf numFmtId="183" fontId="9" fillId="0" borderId="40" xfId="0" applyNumberFormat="1" applyFont="1" applyBorder="1" applyAlignment="1" applyProtection="1">
      <alignment horizontal="left" vertical="center"/>
      <protection locked="0" hidden="1"/>
    </xf>
    <xf numFmtId="49" fontId="9" fillId="0" borderId="39" xfId="0" applyNumberFormat="1" applyFont="1" applyBorder="1" applyAlignment="1" applyProtection="1">
      <alignment horizontal="left" vertical="center" shrinkToFit="1"/>
      <protection locked="0" hidden="1"/>
    </xf>
    <xf numFmtId="58" fontId="9" fillId="0" borderId="34" xfId="0" applyNumberFormat="1" applyFont="1" applyBorder="1" applyAlignment="1" applyProtection="1">
      <alignment horizontal="left" vertical="center"/>
      <protection locked="0" hidden="1"/>
    </xf>
    <xf numFmtId="0" fontId="9" fillId="0" borderId="39" xfId="0" applyFont="1" applyBorder="1" applyAlignment="1" applyProtection="1">
      <alignment horizontal="left" vertical="center" shrinkToFit="1"/>
      <protection locked="0" hidden="1"/>
    </xf>
    <xf numFmtId="49" fontId="9" fillId="0" borderId="33" xfId="0" applyNumberFormat="1" applyFont="1" applyBorder="1" applyAlignment="1" applyProtection="1">
      <alignment horizontal="left" vertical="center"/>
      <protection locked="0" hidden="1"/>
    </xf>
    <xf numFmtId="0" fontId="9" fillId="0" borderId="35" xfId="0" applyFont="1" applyBorder="1" applyAlignment="1" applyProtection="1">
      <alignment horizontal="left" vertical="center"/>
      <protection locked="0" hidden="1"/>
    </xf>
    <xf numFmtId="0" fontId="30" fillId="0" borderId="6" xfId="0" applyFont="1" applyFill="1" applyBorder="1" applyAlignment="1" applyProtection="1">
      <alignment vertical="center"/>
      <protection locked="0"/>
    </xf>
    <xf numFmtId="182" fontId="9" fillId="0" borderId="2" xfId="0" applyNumberFormat="1" applyFont="1" applyBorder="1" applyAlignment="1" applyProtection="1">
      <alignment horizontal="left" vertical="center"/>
      <protection locked="0"/>
    </xf>
    <xf numFmtId="0" fontId="30" fillId="0" borderId="26" xfId="0" applyFont="1" applyFill="1" applyBorder="1" applyAlignment="1" applyProtection="1">
      <alignment vertical="center"/>
      <protection locked="0"/>
    </xf>
    <xf numFmtId="0" fontId="30" fillId="0" borderId="13" xfId="0" applyFont="1" applyFill="1" applyBorder="1" applyAlignment="1" applyProtection="1">
      <alignment vertical="center"/>
      <protection locked="0"/>
    </xf>
    <xf numFmtId="0" fontId="31" fillId="0" borderId="0" xfId="0" applyFont="1" applyProtection="1">
      <alignment vertical="center"/>
      <protection hidden="1"/>
    </xf>
    <xf numFmtId="0" fontId="19" fillId="0" borderId="2" xfId="1" applyFont="1" applyBorder="1" applyAlignment="1" applyProtection="1">
      <alignment horizontal="center" vertical="center"/>
      <protection hidden="1"/>
    </xf>
    <xf numFmtId="0" fontId="19" fillId="0" borderId="0" xfId="1" applyFont="1" applyBorder="1" applyAlignment="1" applyProtection="1">
      <alignment horizontal="left" vertical="center" indent="1"/>
      <protection hidden="1"/>
    </xf>
    <xf numFmtId="0" fontId="15" fillId="0" borderId="16" xfId="1" applyFont="1" applyBorder="1" applyAlignment="1" applyProtection="1">
      <alignment horizontal="center" vertical="center"/>
      <protection hidden="1"/>
    </xf>
    <xf numFmtId="49" fontId="8" fillId="2" borderId="28" xfId="0" applyNumberFormat="1" applyFont="1" applyFill="1" applyBorder="1" applyAlignment="1" applyProtection="1">
      <alignment horizontal="center" vertical="center"/>
      <protection hidden="1"/>
    </xf>
    <xf numFmtId="0" fontId="35" fillId="0" borderId="17" xfId="1" applyFont="1" applyBorder="1" applyAlignment="1" applyProtection="1">
      <alignment horizontal="center" vertical="center"/>
      <protection hidden="1"/>
    </xf>
    <xf numFmtId="0" fontId="36" fillId="0" borderId="18" xfId="1" applyFont="1" applyBorder="1" applyAlignment="1" applyProtection="1">
      <alignment horizontal="center" vertical="center"/>
      <protection hidden="1"/>
    </xf>
    <xf numFmtId="0" fontId="36" fillId="0" borderId="19" xfId="1" applyFont="1" applyBorder="1" applyAlignment="1" applyProtection="1">
      <alignment horizontal="center" vertical="center"/>
      <protection hidden="1"/>
    </xf>
    <xf numFmtId="0" fontId="32" fillId="4" borderId="3" xfId="1" applyFont="1" applyFill="1" applyBorder="1" applyProtection="1">
      <alignment vertical="center"/>
      <protection hidden="1"/>
    </xf>
    <xf numFmtId="0" fontId="25" fillId="4" borderId="76" xfId="1" applyFont="1" applyFill="1" applyBorder="1" applyAlignment="1" applyProtection="1">
      <alignment vertical="center" wrapText="1"/>
      <protection hidden="1"/>
    </xf>
    <xf numFmtId="176" fontId="38" fillId="3" borderId="17" xfId="1" applyNumberFormat="1" applyFont="1" applyFill="1" applyBorder="1" applyAlignment="1" applyProtection="1">
      <alignment horizontal="center" vertical="center"/>
      <protection hidden="1"/>
    </xf>
    <xf numFmtId="176" fontId="39" fillId="3" borderId="18" xfId="1" applyNumberFormat="1" applyFont="1" applyFill="1" applyBorder="1" applyAlignment="1" applyProtection="1">
      <alignment horizontal="center" vertical="center"/>
      <protection hidden="1"/>
    </xf>
    <xf numFmtId="0" fontId="39" fillId="3" borderId="19" xfId="1" applyFont="1" applyFill="1" applyBorder="1" applyAlignment="1" applyProtection="1">
      <alignment horizontal="center" vertical="center"/>
      <protection hidden="1"/>
    </xf>
    <xf numFmtId="0" fontId="15" fillId="4" borderId="3" xfId="1" applyFont="1" applyFill="1" applyBorder="1" applyProtection="1">
      <alignment vertical="center"/>
      <protection hidden="1"/>
    </xf>
    <xf numFmtId="0" fontId="15" fillId="4" borderId="0" xfId="1" applyFont="1" applyFill="1" applyProtection="1">
      <alignment vertical="center"/>
      <protection hidden="1"/>
    </xf>
    <xf numFmtId="0" fontId="15" fillId="4" borderId="7" xfId="1" applyFont="1" applyFill="1" applyBorder="1" applyProtection="1">
      <alignment vertical="center"/>
      <protection hidden="1"/>
    </xf>
    <xf numFmtId="0" fontId="40" fillId="0" borderId="6" xfId="1" applyFont="1" applyBorder="1" applyAlignment="1" applyProtection="1">
      <alignment horizontal="center" vertical="top"/>
      <protection hidden="1"/>
    </xf>
    <xf numFmtId="0" fontId="32" fillId="4" borderId="0" xfId="1" applyFont="1" applyFill="1" applyBorder="1" applyProtection="1">
      <alignment vertical="center"/>
      <protection hidden="1"/>
    </xf>
    <xf numFmtId="0" fontId="25" fillId="4" borderId="1" xfId="1" applyFont="1" applyFill="1" applyBorder="1" applyAlignment="1" applyProtection="1">
      <alignment vertical="center" wrapText="1"/>
      <protection hidden="1"/>
    </xf>
    <xf numFmtId="0" fontId="15" fillId="4" borderId="10" xfId="1" applyFont="1" applyFill="1" applyBorder="1" applyProtection="1">
      <alignment vertical="center"/>
      <protection hidden="1"/>
    </xf>
    <xf numFmtId="0" fontId="25" fillId="4" borderId="10" xfId="1" applyFont="1" applyFill="1" applyBorder="1" applyAlignment="1" applyProtection="1">
      <alignment vertical="center" wrapText="1"/>
      <protection hidden="1"/>
    </xf>
    <xf numFmtId="0" fontId="43" fillId="0" borderId="2" xfId="1" applyFont="1" applyBorder="1" applyAlignment="1" applyProtection="1">
      <alignment horizontal="center" vertical="center"/>
      <protection hidden="1"/>
    </xf>
    <xf numFmtId="0" fontId="44" fillId="0" borderId="2" xfId="1" applyFont="1" applyBorder="1" applyAlignment="1" applyProtection="1">
      <alignment horizontal="center" vertical="center"/>
      <protection hidden="1"/>
    </xf>
    <xf numFmtId="0" fontId="25" fillId="4" borderId="11" xfId="1" applyFont="1" applyFill="1" applyBorder="1" applyAlignment="1" applyProtection="1">
      <alignment vertical="center" wrapText="1"/>
      <protection hidden="1"/>
    </xf>
    <xf numFmtId="0" fontId="15" fillId="4" borderId="0" xfId="1" applyFont="1" applyFill="1" applyBorder="1" applyProtection="1">
      <alignment vertical="center"/>
      <protection hidden="1"/>
    </xf>
    <xf numFmtId="0" fontId="19" fillId="0" borderId="0" xfId="1" applyFont="1" applyBorder="1" applyAlignment="1" applyProtection="1">
      <alignment horizontal="left" vertical="center" indent="1"/>
      <protection hidden="1"/>
    </xf>
    <xf numFmtId="0" fontId="19" fillId="0" borderId="2" xfId="1" applyFont="1" applyBorder="1" applyAlignment="1" applyProtection="1">
      <alignment horizontal="center" vertical="center" shrinkToFit="1"/>
      <protection hidden="1"/>
    </xf>
    <xf numFmtId="0" fontId="15" fillId="0" borderId="16" xfId="1" applyFont="1" applyBorder="1" applyAlignment="1" applyProtection="1">
      <alignment horizontal="center" vertical="center"/>
      <protection hidden="1"/>
    </xf>
    <xf numFmtId="0" fontId="10" fillId="6" borderId="0" xfId="0" applyFont="1" applyFill="1" applyAlignment="1" applyProtection="1">
      <alignment horizontal="left" vertical="center" wrapText="1"/>
      <protection hidden="1"/>
    </xf>
    <xf numFmtId="0" fontId="10" fillId="6" borderId="85" xfId="0" applyFont="1" applyFill="1" applyBorder="1" applyAlignment="1" applyProtection="1">
      <alignment horizontal="left" vertical="center" wrapText="1"/>
      <protection hidden="1"/>
    </xf>
    <xf numFmtId="0" fontId="10" fillId="7" borderId="0" xfId="0" applyFont="1" applyFill="1" applyAlignment="1" applyProtection="1">
      <alignment horizontal="left" vertical="center" wrapText="1"/>
      <protection hidden="1"/>
    </xf>
    <xf numFmtId="0" fontId="10" fillId="7" borderId="85" xfId="0" applyFont="1" applyFill="1" applyBorder="1" applyAlignment="1" applyProtection="1">
      <alignment horizontal="left" vertical="center" wrapText="1"/>
      <protection hidden="1"/>
    </xf>
    <xf numFmtId="0" fontId="8" fillId="5" borderId="55" xfId="0" applyFont="1" applyFill="1" applyBorder="1" applyAlignment="1" applyProtection="1">
      <alignment horizontal="center" vertical="center" textRotation="255"/>
      <protection hidden="1"/>
    </xf>
    <xf numFmtId="0" fontId="8" fillId="5" borderId="63" xfId="0" applyFont="1" applyFill="1" applyBorder="1" applyAlignment="1" applyProtection="1">
      <alignment horizontal="center" vertical="center" textRotation="255"/>
      <protection hidden="1"/>
    </xf>
    <xf numFmtId="0" fontId="10" fillId="5" borderId="0" xfId="0" applyFont="1" applyFill="1" applyAlignment="1" applyProtection="1">
      <alignment horizontal="left" vertical="center" wrapText="1"/>
      <protection hidden="1"/>
    </xf>
    <xf numFmtId="180" fontId="40" fillId="0" borderId="3" xfId="1" applyNumberFormat="1" applyFont="1" applyBorder="1" applyAlignment="1" applyProtection="1">
      <alignment horizontal="center" vertical="center" wrapText="1"/>
      <protection hidden="1"/>
    </xf>
    <xf numFmtId="180" fontId="40" fillId="0" borderId="4" xfId="1" applyNumberFormat="1" applyFont="1" applyBorder="1" applyAlignment="1" applyProtection="1">
      <alignment horizontal="center" vertical="center" wrapText="1"/>
      <protection hidden="1"/>
    </xf>
    <xf numFmtId="180" fontId="40" fillId="0" borderId="76" xfId="1" applyNumberFormat="1" applyFont="1" applyBorder="1" applyAlignment="1" applyProtection="1">
      <alignment horizontal="center" vertical="center" wrapText="1"/>
      <protection hidden="1"/>
    </xf>
    <xf numFmtId="0" fontId="40" fillId="0" borderId="6" xfId="1" applyFont="1" applyBorder="1" applyAlignment="1" applyProtection="1">
      <alignment horizontal="center" vertical="center"/>
      <protection hidden="1"/>
    </xf>
    <xf numFmtId="0" fontId="40" fillId="0" borderId="7" xfId="1" applyFont="1" applyBorder="1" applyAlignment="1" applyProtection="1">
      <alignment horizontal="center" vertical="center"/>
      <protection hidden="1"/>
    </xf>
    <xf numFmtId="0" fontId="40" fillId="0" borderId="8" xfId="1" applyFont="1" applyBorder="1" applyAlignment="1" applyProtection="1">
      <alignment horizontal="center" vertical="center"/>
      <protection hidden="1"/>
    </xf>
    <xf numFmtId="0" fontId="40" fillId="0" borderId="9" xfId="1" applyFont="1" applyBorder="1" applyAlignment="1" applyProtection="1">
      <alignment horizontal="center" vertical="center"/>
      <protection hidden="1"/>
    </xf>
    <xf numFmtId="0" fontId="40" fillId="0" borderId="0" xfId="1" applyFont="1" applyAlignment="1" applyProtection="1">
      <alignment horizontal="center" vertical="center"/>
      <protection hidden="1"/>
    </xf>
    <xf numFmtId="0" fontId="40" fillId="0" borderId="1" xfId="1" applyFont="1" applyBorder="1" applyAlignment="1" applyProtection="1">
      <alignment horizontal="center" vertical="center"/>
      <protection hidden="1"/>
    </xf>
    <xf numFmtId="0" fontId="40" fillId="0" borderId="12" xfId="1" applyFont="1" applyBorder="1" applyAlignment="1" applyProtection="1">
      <alignment horizontal="center" vertical="center"/>
      <protection hidden="1"/>
    </xf>
    <xf numFmtId="0" fontId="40" fillId="0" borderId="10" xfId="1" applyFont="1" applyBorder="1" applyAlignment="1" applyProtection="1">
      <alignment horizontal="center" vertical="center"/>
      <protection hidden="1"/>
    </xf>
    <xf numFmtId="0" fontId="40" fillId="0" borderId="11" xfId="1" applyFont="1" applyBorder="1" applyAlignment="1" applyProtection="1">
      <alignment horizontal="center" vertical="center"/>
      <protection hidden="1"/>
    </xf>
    <xf numFmtId="0" fontId="40" fillId="0" borderId="2" xfId="1" applyNumberFormat="1" applyFont="1" applyBorder="1" applyAlignment="1" applyProtection="1">
      <alignment horizontal="left" vertical="center" wrapText="1"/>
      <protection hidden="1"/>
    </xf>
    <xf numFmtId="183" fontId="41" fillId="0" borderId="3" xfId="1" applyNumberFormat="1" applyFont="1" applyBorder="1" applyAlignment="1" applyProtection="1">
      <alignment horizontal="center" vertical="center" shrinkToFit="1"/>
      <protection hidden="1"/>
    </xf>
    <xf numFmtId="183" fontId="41" fillId="0" borderId="4" xfId="1" applyNumberFormat="1" applyFont="1" applyBorder="1" applyAlignment="1" applyProtection="1">
      <alignment horizontal="center" vertical="center" shrinkToFit="1"/>
      <protection hidden="1"/>
    </xf>
    <xf numFmtId="183" fontId="41" fillId="0" borderId="5" xfId="1" applyNumberFormat="1" applyFont="1" applyBorder="1" applyAlignment="1" applyProtection="1">
      <alignment horizontal="center" vertical="center" shrinkToFit="1"/>
      <protection hidden="1"/>
    </xf>
    <xf numFmtId="0" fontId="40" fillId="0" borderId="4" xfId="1" applyNumberFormat="1" applyFont="1" applyBorder="1" applyAlignment="1" applyProtection="1">
      <alignment horizontal="left" vertical="center"/>
      <protection hidden="1"/>
    </xf>
    <xf numFmtId="0" fontId="40" fillId="0" borderId="76" xfId="1" applyNumberFormat="1" applyFont="1" applyBorder="1" applyAlignment="1" applyProtection="1">
      <alignment horizontal="left" vertical="center"/>
      <protection hidden="1"/>
    </xf>
    <xf numFmtId="0" fontId="33" fillId="0" borderId="72" xfId="1" applyFont="1" applyBorder="1" applyAlignment="1" applyProtection="1">
      <alignment horizontal="center" vertical="center" wrapText="1"/>
      <protection hidden="1"/>
    </xf>
    <xf numFmtId="0" fontId="33" fillId="0" borderId="68" xfId="1" applyFont="1" applyBorder="1" applyAlignment="1" applyProtection="1">
      <alignment horizontal="center" vertical="center" wrapText="1"/>
      <protection hidden="1"/>
    </xf>
    <xf numFmtId="0" fontId="33" fillId="0" borderId="69" xfId="1" applyFont="1" applyBorder="1" applyAlignment="1" applyProtection="1">
      <alignment horizontal="center" vertical="center" wrapText="1"/>
      <protection hidden="1"/>
    </xf>
    <xf numFmtId="0" fontId="33" fillId="0" borderId="9" xfId="1" applyFont="1" applyBorder="1" applyAlignment="1" applyProtection="1">
      <alignment horizontal="center" vertical="center" wrapText="1"/>
      <protection hidden="1"/>
    </xf>
    <xf numFmtId="0" fontId="33" fillId="0" borderId="0" xfId="1" applyFont="1" applyBorder="1" applyAlignment="1" applyProtection="1">
      <alignment horizontal="center" vertical="center" wrapText="1"/>
      <protection hidden="1"/>
    </xf>
    <xf numFmtId="0" fontId="33" fillId="0" borderId="1" xfId="1" applyFont="1" applyBorder="1" applyAlignment="1" applyProtection="1">
      <alignment horizontal="center" vertical="center" wrapText="1"/>
      <protection hidden="1"/>
    </xf>
    <xf numFmtId="0" fontId="33" fillId="0" borderId="12" xfId="1" applyFont="1" applyBorder="1" applyAlignment="1" applyProtection="1">
      <alignment horizontal="center" vertical="center" wrapText="1"/>
      <protection hidden="1"/>
    </xf>
    <xf numFmtId="0" fontId="33" fillId="0" borderId="10" xfId="1" applyFont="1" applyBorder="1" applyAlignment="1" applyProtection="1">
      <alignment horizontal="center" vertical="center" wrapText="1"/>
      <protection hidden="1"/>
    </xf>
    <xf numFmtId="0" fontId="33" fillId="0" borderId="11" xfId="1" applyFont="1" applyBorder="1" applyAlignment="1" applyProtection="1">
      <alignment horizontal="center" vertical="center" wrapText="1"/>
      <protection hidden="1"/>
    </xf>
    <xf numFmtId="0" fontId="34" fillId="0" borderId="72" xfId="1" applyFont="1" applyBorder="1" applyAlignment="1" applyProtection="1">
      <alignment horizontal="center" vertical="center" wrapText="1" shrinkToFit="1"/>
      <protection hidden="1"/>
    </xf>
    <xf numFmtId="0" fontId="34" fillId="0" borderId="68" xfId="1" applyFont="1" applyBorder="1" applyAlignment="1" applyProtection="1">
      <alignment horizontal="center" vertical="center" wrapText="1" shrinkToFit="1"/>
      <protection hidden="1"/>
    </xf>
    <xf numFmtId="0" fontId="34" fillId="0" borderId="9" xfId="1" applyFont="1" applyBorder="1" applyAlignment="1" applyProtection="1">
      <alignment horizontal="center" vertical="center" wrapText="1" shrinkToFit="1"/>
      <protection hidden="1"/>
    </xf>
    <xf numFmtId="0" fontId="34" fillId="0" borderId="0" xfId="1" applyFont="1" applyBorder="1" applyAlignment="1" applyProtection="1">
      <alignment horizontal="center" vertical="center" wrapText="1" shrinkToFit="1"/>
      <protection hidden="1"/>
    </xf>
    <xf numFmtId="0" fontId="34" fillId="0" borderId="12" xfId="1" applyFont="1" applyBorder="1" applyAlignment="1" applyProtection="1">
      <alignment horizontal="center" vertical="center" wrapText="1" shrinkToFit="1"/>
      <protection hidden="1"/>
    </xf>
    <xf numFmtId="0" fontId="34" fillId="0" borderId="10" xfId="1" applyFont="1" applyBorder="1" applyAlignment="1" applyProtection="1">
      <alignment horizontal="center" vertical="center" wrapText="1" shrinkToFit="1"/>
      <protection hidden="1"/>
    </xf>
    <xf numFmtId="0" fontId="34" fillId="0" borderId="6" xfId="1" applyFont="1" applyBorder="1" applyAlignment="1" applyProtection="1">
      <alignment horizontal="center" vertical="center" wrapText="1"/>
      <protection hidden="1"/>
    </xf>
    <xf numFmtId="0" fontId="34" fillId="0" borderId="7" xfId="1" applyFont="1" applyBorder="1" applyAlignment="1" applyProtection="1">
      <alignment horizontal="center" vertical="center" wrapText="1"/>
      <protection hidden="1"/>
    </xf>
    <xf numFmtId="0" fontId="34" fillId="0" borderId="9" xfId="1" applyFont="1" applyBorder="1" applyAlignment="1" applyProtection="1">
      <alignment horizontal="center" vertical="center" wrapText="1"/>
      <protection hidden="1"/>
    </xf>
    <xf numFmtId="0" fontId="34" fillId="0" borderId="0" xfId="1" applyFont="1" applyAlignment="1" applyProtection="1">
      <alignment horizontal="center" vertical="center" wrapText="1"/>
      <protection hidden="1"/>
    </xf>
    <xf numFmtId="0" fontId="40" fillId="0" borderId="0" xfId="1" applyFont="1" applyBorder="1" applyAlignment="1" applyProtection="1">
      <alignment horizontal="left" vertical="center" indent="1"/>
      <protection hidden="1"/>
    </xf>
    <xf numFmtId="180" fontId="45" fillId="0" borderId="0" xfId="1" applyNumberFormat="1" applyFont="1" applyBorder="1" applyAlignment="1" applyProtection="1">
      <alignment horizontal="center" vertical="center"/>
      <protection hidden="1"/>
    </xf>
    <xf numFmtId="0" fontId="40" fillId="0" borderId="2" xfId="1" applyFont="1" applyBorder="1" applyAlignment="1" applyProtection="1">
      <alignment horizontal="center" vertical="center" wrapText="1"/>
      <protection hidden="1"/>
    </xf>
    <xf numFmtId="0" fontId="40" fillId="0" borderId="2" xfId="1" applyFont="1" applyBorder="1" applyAlignment="1" applyProtection="1">
      <alignment horizontal="center" vertical="center"/>
      <protection hidden="1"/>
    </xf>
    <xf numFmtId="0" fontId="40" fillId="0" borderId="2" xfId="1" applyFont="1" applyBorder="1" applyAlignment="1" applyProtection="1">
      <alignment horizontal="center" vertical="center" shrinkToFit="1"/>
      <protection hidden="1"/>
    </xf>
    <xf numFmtId="179" fontId="32" fillId="0" borderId="2" xfId="2" applyNumberFormat="1" applyFont="1" applyFill="1" applyBorder="1" applyAlignment="1" applyProtection="1">
      <alignment horizontal="right" vertical="center" shrinkToFit="1"/>
      <protection hidden="1"/>
    </xf>
    <xf numFmtId="179" fontId="32" fillId="0" borderId="3" xfId="2" applyNumberFormat="1" applyFont="1" applyFill="1" applyBorder="1" applyAlignment="1" applyProtection="1">
      <alignment horizontal="right" vertical="center" shrinkToFit="1"/>
      <protection hidden="1"/>
    </xf>
    <xf numFmtId="0" fontId="40" fillId="0" borderId="5" xfId="1" applyFont="1" applyBorder="1" applyAlignment="1" applyProtection="1">
      <alignment horizontal="center" vertical="center"/>
      <protection hidden="1"/>
    </xf>
    <xf numFmtId="0" fontId="32" fillId="0" borderId="9" xfId="1" applyFont="1" applyBorder="1" applyAlignment="1" applyProtection="1">
      <alignment horizontal="left" vertical="center" wrapText="1"/>
      <protection hidden="1"/>
    </xf>
    <xf numFmtId="0" fontId="32" fillId="0" borderId="0" xfId="1" applyFont="1" applyAlignment="1" applyProtection="1">
      <alignment horizontal="left" vertical="center" wrapText="1"/>
      <protection hidden="1"/>
    </xf>
    <xf numFmtId="0" fontId="32" fillId="0" borderId="1" xfId="1" applyFont="1" applyBorder="1" applyAlignment="1" applyProtection="1">
      <alignment horizontal="left" vertical="center" wrapText="1"/>
      <protection hidden="1"/>
    </xf>
    <xf numFmtId="0" fontId="32" fillId="0" borderId="12" xfId="1" applyFont="1" applyBorder="1" applyAlignment="1" applyProtection="1">
      <alignment horizontal="left" vertical="center" wrapText="1"/>
      <protection hidden="1"/>
    </xf>
    <xf numFmtId="0" fontId="32" fillId="0" borderId="10" xfId="1" applyFont="1" applyBorder="1" applyAlignment="1" applyProtection="1">
      <alignment horizontal="left" vertical="center" wrapText="1"/>
      <protection hidden="1"/>
    </xf>
    <xf numFmtId="0" fontId="32" fillId="0" borderId="11" xfId="1" applyFont="1" applyBorder="1" applyAlignment="1" applyProtection="1">
      <alignment horizontal="left" vertical="center" wrapText="1"/>
      <protection hidden="1"/>
    </xf>
    <xf numFmtId="0" fontId="32" fillId="0" borderId="3" xfId="1" applyFont="1" applyBorder="1" applyAlignment="1" applyProtection="1">
      <alignment horizontal="center" vertical="center"/>
      <protection hidden="1"/>
    </xf>
    <xf numFmtId="0" fontId="32" fillId="0" borderId="4" xfId="1" applyFont="1" applyBorder="1" applyAlignment="1" applyProtection="1">
      <alignment horizontal="center" vertical="center"/>
      <protection hidden="1"/>
    </xf>
    <xf numFmtId="0" fontId="32" fillId="0" borderId="5" xfId="1" applyFont="1" applyBorder="1" applyAlignment="1" applyProtection="1">
      <alignment horizontal="center" vertical="center"/>
      <protection hidden="1"/>
    </xf>
    <xf numFmtId="0" fontId="32" fillId="0" borderId="70" xfId="1" applyFont="1" applyBorder="1" applyAlignment="1" applyProtection="1">
      <alignment horizontal="left" vertical="center" wrapText="1"/>
      <protection hidden="1"/>
    </xf>
    <xf numFmtId="0" fontId="32" fillId="0" borderId="45" xfId="1" applyFont="1" applyBorder="1" applyAlignment="1" applyProtection="1">
      <alignment horizontal="left" vertical="center" wrapText="1"/>
      <protection hidden="1"/>
    </xf>
    <xf numFmtId="0" fontId="32" fillId="0" borderId="71" xfId="1" applyFont="1" applyBorder="1" applyAlignment="1" applyProtection="1">
      <alignment horizontal="left" vertical="center" wrapText="1"/>
      <protection hidden="1"/>
    </xf>
    <xf numFmtId="0" fontId="37" fillId="0" borderId="3" xfId="1" applyFont="1" applyBorder="1" applyAlignment="1" applyProtection="1">
      <alignment horizontal="left" vertical="center" wrapText="1"/>
      <protection hidden="1"/>
    </xf>
    <xf numFmtId="0" fontId="37" fillId="0" borderId="4" xfId="1" applyFont="1" applyBorder="1" applyAlignment="1" applyProtection="1">
      <alignment horizontal="left" vertical="center" wrapText="1"/>
      <protection hidden="1"/>
    </xf>
    <xf numFmtId="0" fontId="37" fillId="0" borderId="5" xfId="1" applyFont="1" applyBorder="1" applyAlignment="1" applyProtection="1">
      <alignment horizontal="left" vertical="center" wrapText="1"/>
      <protection hidden="1"/>
    </xf>
    <xf numFmtId="0" fontId="37" fillId="0" borderId="6" xfId="1" applyFont="1" applyBorder="1" applyAlignment="1" applyProtection="1">
      <alignment horizontal="left" vertical="center" wrapText="1"/>
      <protection hidden="1"/>
    </xf>
    <xf numFmtId="0" fontId="37" fillId="0" borderId="7" xfId="1" applyFont="1" applyBorder="1" applyAlignment="1" applyProtection="1">
      <alignment horizontal="left" vertical="center" wrapText="1"/>
      <protection hidden="1"/>
    </xf>
    <xf numFmtId="0" fontId="37" fillId="0" borderId="8" xfId="1" applyFont="1" applyBorder="1" applyAlignment="1" applyProtection="1">
      <alignment horizontal="left" vertical="center" wrapText="1"/>
      <protection hidden="1"/>
    </xf>
    <xf numFmtId="0" fontId="34" fillId="0" borderId="12" xfId="1" applyFont="1" applyBorder="1" applyAlignment="1" applyProtection="1">
      <alignment horizontal="center" vertical="center" wrapText="1"/>
      <protection hidden="1"/>
    </xf>
    <xf numFmtId="0" fontId="34" fillId="0" borderId="10" xfId="1" applyFont="1" applyBorder="1" applyAlignment="1" applyProtection="1">
      <alignment horizontal="center" vertical="center" wrapText="1"/>
      <protection hidden="1"/>
    </xf>
    <xf numFmtId="178" fontId="42" fillId="0" borderId="7" xfId="1" applyNumberFormat="1" applyFont="1" applyBorder="1" applyAlignment="1" applyProtection="1">
      <alignment horizontal="center" vertical="center" wrapText="1"/>
      <protection hidden="1"/>
    </xf>
    <xf numFmtId="178" fontId="42" fillId="0" borderId="8" xfId="1" applyNumberFormat="1" applyFont="1" applyBorder="1" applyAlignment="1" applyProtection="1">
      <alignment horizontal="center" vertical="center" wrapText="1"/>
      <protection hidden="1"/>
    </xf>
    <xf numFmtId="178" fontId="42" fillId="0" borderId="0" xfId="1" applyNumberFormat="1" applyFont="1" applyAlignment="1" applyProtection="1">
      <alignment horizontal="center" vertical="center" wrapText="1"/>
      <protection hidden="1"/>
    </xf>
    <xf numFmtId="178" fontId="42" fillId="0" borderId="1" xfId="1" applyNumberFormat="1" applyFont="1" applyBorder="1" applyAlignment="1" applyProtection="1">
      <alignment horizontal="center" vertical="center" wrapText="1"/>
      <protection hidden="1"/>
    </xf>
    <xf numFmtId="178" fontId="42" fillId="0" borderId="10" xfId="1" applyNumberFormat="1" applyFont="1" applyBorder="1" applyAlignment="1" applyProtection="1">
      <alignment horizontal="center" vertical="center" wrapText="1"/>
      <protection hidden="1"/>
    </xf>
    <xf numFmtId="178" fontId="42" fillId="0" borderId="11" xfId="1" applyNumberFormat="1" applyFont="1" applyBorder="1" applyAlignment="1" applyProtection="1">
      <alignment horizontal="center" vertical="center" wrapText="1"/>
      <protection hidden="1"/>
    </xf>
    <xf numFmtId="176" fontId="40" fillId="0" borderId="79" xfId="1" applyNumberFormat="1" applyFont="1" applyBorder="1" applyAlignment="1" applyProtection="1">
      <alignment horizontal="center" vertical="center"/>
      <protection hidden="1"/>
    </xf>
    <xf numFmtId="176" fontId="40" fillId="0" borderId="49" xfId="1" applyNumberFormat="1" applyFont="1" applyBorder="1" applyAlignment="1" applyProtection="1">
      <alignment horizontal="center" vertical="center"/>
      <protection hidden="1"/>
    </xf>
    <xf numFmtId="176" fontId="40" fillId="0" borderId="90" xfId="1" applyNumberFormat="1" applyFont="1" applyBorder="1" applyAlignment="1" applyProtection="1">
      <alignment horizontal="center" vertical="center"/>
      <protection hidden="1"/>
    </xf>
    <xf numFmtId="176" fontId="40" fillId="0" borderId="91" xfId="1" applyNumberFormat="1" applyFont="1" applyBorder="1" applyAlignment="1" applyProtection="1">
      <alignment horizontal="center" vertical="center"/>
      <protection hidden="1"/>
    </xf>
    <xf numFmtId="0" fontId="40" fillId="0" borderId="0" xfId="1" applyFont="1" applyBorder="1" applyAlignment="1" applyProtection="1">
      <alignment horizontal="left" vertical="center" indent="1" shrinkToFit="1"/>
      <protection hidden="1"/>
    </xf>
    <xf numFmtId="0" fontId="13" fillId="0" borderId="0" xfId="1" applyFont="1" applyBorder="1" applyProtection="1">
      <alignment vertical="center"/>
      <protection hidden="1"/>
    </xf>
    <xf numFmtId="0" fontId="13" fillId="0" borderId="90" xfId="1" applyFont="1" applyBorder="1" applyProtection="1">
      <alignment vertical="center"/>
      <protection hidden="1"/>
    </xf>
    <xf numFmtId="0" fontId="15" fillId="0" borderId="91" xfId="1" applyFont="1" applyBorder="1" applyAlignment="1" applyProtection="1">
      <alignment horizontal="center" vertical="center"/>
      <protection hidden="1"/>
    </xf>
    <xf numFmtId="0" fontId="15" fillId="0" borderId="94" xfId="1" applyFont="1" applyBorder="1" applyAlignment="1" applyProtection="1">
      <alignment horizontal="center" vertical="center"/>
      <protection hidden="1"/>
    </xf>
    <xf numFmtId="0" fontId="15" fillId="0" borderId="89" xfId="1" applyFont="1" applyBorder="1" applyAlignment="1" applyProtection="1">
      <alignment horizontal="center" vertical="center"/>
      <protection hidden="1"/>
    </xf>
    <xf numFmtId="0" fontId="15" fillId="0" borderId="90" xfId="1" applyFont="1" applyBorder="1" applyAlignment="1" applyProtection="1">
      <alignment horizontal="center" vertical="center"/>
      <protection hidden="1"/>
    </xf>
    <xf numFmtId="0" fontId="15" fillId="0" borderId="93" xfId="1" applyFont="1" applyBorder="1" applyAlignment="1" applyProtection="1">
      <alignment horizontal="center" vertical="center"/>
      <protection hidden="1"/>
    </xf>
    <xf numFmtId="0" fontId="15" fillId="0" borderId="45" xfId="1" applyFont="1" applyBorder="1" applyAlignment="1" applyProtection="1">
      <alignment horizontal="center" vertical="center"/>
      <protection hidden="1"/>
    </xf>
    <xf numFmtId="0" fontId="15" fillId="0" borderId="68" xfId="1" applyFont="1" applyBorder="1" applyAlignment="1" applyProtection="1">
      <alignment horizontal="center" vertical="center"/>
      <protection hidden="1"/>
    </xf>
    <xf numFmtId="0" fontId="15" fillId="0" borderId="71" xfId="1" applyFont="1" applyBorder="1" applyAlignment="1" applyProtection="1">
      <alignment horizontal="center" vertical="center"/>
      <protection hidden="1"/>
    </xf>
    <xf numFmtId="0" fontId="15" fillId="0" borderId="70" xfId="1" applyFont="1" applyBorder="1" applyAlignment="1" applyProtection="1">
      <alignment horizontal="center" vertical="center" wrapText="1"/>
      <protection hidden="1"/>
    </xf>
    <xf numFmtId="0" fontId="15" fillId="0" borderId="45" xfId="1" applyFont="1" applyBorder="1" applyAlignment="1" applyProtection="1">
      <alignment horizontal="center" vertical="center" wrapText="1"/>
      <protection hidden="1"/>
    </xf>
    <xf numFmtId="0" fontId="15" fillId="0" borderId="71" xfId="1" applyFont="1" applyBorder="1" applyAlignment="1" applyProtection="1">
      <alignment horizontal="center" vertical="center" wrapText="1"/>
      <protection hidden="1"/>
    </xf>
    <xf numFmtId="0" fontId="15" fillId="0" borderId="50" xfId="1" applyFont="1" applyBorder="1" applyAlignment="1" applyProtection="1">
      <alignment horizontal="center" vertical="center" wrapText="1"/>
      <protection hidden="1"/>
    </xf>
    <xf numFmtId="0" fontId="15" fillId="0" borderId="2" xfId="1" applyFont="1" applyBorder="1" applyAlignment="1" applyProtection="1">
      <alignment horizontal="center" vertical="center" wrapText="1"/>
      <protection hidden="1"/>
    </xf>
    <xf numFmtId="0" fontId="15" fillId="0" borderId="13" xfId="1" applyFont="1" applyBorder="1" applyAlignment="1" applyProtection="1">
      <alignment horizontal="center" vertical="center" wrapText="1"/>
      <protection hidden="1"/>
    </xf>
    <xf numFmtId="0" fontId="17" fillId="0" borderId="72" xfId="1" applyFont="1" applyBorder="1" applyAlignment="1" applyProtection="1">
      <alignment horizontal="center" vertical="center"/>
      <protection hidden="1"/>
    </xf>
    <xf numFmtId="0" fontId="17" fillId="0" borderId="68" xfId="1" applyFont="1" applyBorder="1" applyAlignment="1" applyProtection="1">
      <alignment horizontal="center" vertical="center"/>
      <protection hidden="1"/>
    </xf>
    <xf numFmtId="0" fontId="17" fillId="0" borderId="69" xfId="1" applyFont="1" applyBorder="1" applyAlignment="1" applyProtection="1">
      <alignment horizontal="center" vertical="center"/>
      <protection hidden="1"/>
    </xf>
    <xf numFmtId="0" fontId="17" fillId="0" borderId="9" xfId="1" applyFont="1" applyBorder="1" applyAlignment="1" applyProtection="1">
      <alignment horizontal="center" vertical="center"/>
      <protection hidden="1"/>
    </xf>
    <xf numFmtId="0" fontId="17" fillId="0" borderId="0" xfId="1" applyFont="1" applyBorder="1" applyAlignment="1" applyProtection="1">
      <alignment horizontal="center" vertical="center"/>
      <protection hidden="1"/>
    </xf>
    <xf numFmtId="0" fontId="17" fillId="0" borderId="1" xfId="1" applyFont="1" applyBorder="1" applyAlignment="1" applyProtection="1">
      <alignment horizontal="center" vertical="center"/>
      <protection hidden="1"/>
    </xf>
    <xf numFmtId="0" fontId="17" fillId="0" borderId="12" xfId="1" applyFont="1" applyBorder="1" applyAlignment="1" applyProtection="1">
      <alignment horizontal="center" vertical="center"/>
      <protection hidden="1"/>
    </xf>
    <xf numFmtId="0" fontId="17" fillId="0" borderId="10" xfId="1" applyFont="1" applyBorder="1" applyAlignment="1" applyProtection="1">
      <alignment horizontal="center" vertical="center"/>
      <protection hidden="1"/>
    </xf>
    <xf numFmtId="0" fontId="17" fillId="0" borderId="11" xfId="1" applyFont="1" applyBorder="1" applyAlignment="1" applyProtection="1">
      <alignment horizontal="center" vertical="center"/>
      <protection hidden="1"/>
    </xf>
    <xf numFmtId="178" fontId="32" fillId="0" borderId="68" xfId="1" applyNumberFormat="1" applyFont="1" applyBorder="1" applyAlignment="1" applyProtection="1">
      <alignment horizontal="center" vertical="center"/>
      <protection hidden="1"/>
    </xf>
    <xf numFmtId="178" fontId="32" fillId="0" borderId="0" xfId="1" applyNumberFormat="1" applyFont="1" applyBorder="1" applyAlignment="1" applyProtection="1">
      <alignment horizontal="center" vertical="center"/>
      <protection hidden="1"/>
    </xf>
    <xf numFmtId="178" fontId="32" fillId="0" borderId="10" xfId="1" applyNumberFormat="1" applyFont="1" applyBorder="1" applyAlignment="1" applyProtection="1">
      <alignment horizontal="center" vertical="center"/>
      <protection hidden="1"/>
    </xf>
    <xf numFmtId="0" fontId="15" fillId="4" borderId="6" xfId="1" applyFont="1" applyFill="1" applyBorder="1" applyAlignment="1" applyProtection="1">
      <alignment horizontal="center" vertical="center" wrapText="1"/>
      <protection hidden="1"/>
    </xf>
    <xf numFmtId="0" fontId="15" fillId="4" borderId="7" xfId="1" applyFont="1" applyFill="1" applyBorder="1" applyAlignment="1" applyProtection="1">
      <alignment horizontal="center" vertical="center"/>
      <protection hidden="1"/>
    </xf>
    <xf numFmtId="0" fontId="15" fillId="4" borderId="126" xfId="1" applyFont="1" applyFill="1" applyBorder="1" applyAlignment="1" applyProtection="1">
      <alignment horizontal="center" vertical="center"/>
      <protection hidden="1"/>
    </xf>
    <xf numFmtId="0" fontId="15" fillId="4" borderId="12" xfId="1" applyFont="1" applyFill="1" applyBorder="1" applyAlignment="1" applyProtection="1">
      <alignment horizontal="center" vertical="center"/>
      <protection hidden="1"/>
    </xf>
    <xf numFmtId="0" fontId="15" fillId="4" borderId="10" xfId="1" applyFont="1" applyFill="1" applyBorder="1" applyAlignment="1" applyProtection="1">
      <alignment horizontal="center" vertical="center"/>
      <protection hidden="1"/>
    </xf>
    <xf numFmtId="0" fontId="15" fillId="4" borderId="48" xfId="1" applyFont="1" applyFill="1" applyBorder="1" applyAlignment="1" applyProtection="1">
      <alignment horizontal="center" vertical="center"/>
      <protection hidden="1"/>
    </xf>
    <xf numFmtId="0" fontId="14" fillId="0" borderId="75" xfId="1" applyFont="1" applyBorder="1" applyAlignment="1" applyProtection="1">
      <alignment horizontal="center" vertical="center" shrinkToFit="1"/>
      <protection hidden="1"/>
    </xf>
    <xf numFmtId="0" fontId="14" fillId="0" borderId="10" xfId="1" applyFont="1" applyBorder="1" applyAlignment="1" applyProtection="1">
      <alignment horizontal="center" vertical="center" shrinkToFit="1"/>
      <protection hidden="1"/>
    </xf>
    <xf numFmtId="0" fontId="15" fillId="0" borderId="3" xfId="1" applyFont="1" applyBorder="1" applyAlignment="1" applyProtection="1">
      <alignment horizontal="center" vertical="center"/>
      <protection hidden="1"/>
    </xf>
    <xf numFmtId="0" fontId="15" fillId="0" borderId="4" xfId="1" applyFont="1" applyBorder="1" applyAlignment="1" applyProtection="1">
      <alignment horizontal="center" vertical="center"/>
      <protection hidden="1"/>
    </xf>
    <xf numFmtId="0" fontId="15" fillId="0" borderId="5" xfId="1" applyFont="1" applyBorder="1" applyAlignment="1" applyProtection="1">
      <alignment horizontal="center" vertical="center"/>
      <protection hidden="1"/>
    </xf>
    <xf numFmtId="176" fontId="15" fillId="0" borderId="75" xfId="1" applyNumberFormat="1" applyFont="1" applyBorder="1" applyAlignment="1" applyProtection="1">
      <alignment horizontal="center" vertical="center"/>
      <protection hidden="1"/>
    </xf>
    <xf numFmtId="176" fontId="15" fillId="0" borderId="10" xfId="1" applyNumberFormat="1" applyFont="1" applyBorder="1" applyAlignment="1" applyProtection="1">
      <alignment horizontal="center" vertical="center"/>
      <protection hidden="1"/>
    </xf>
    <xf numFmtId="176" fontId="15" fillId="0" borderId="0" xfId="1" applyNumberFormat="1" applyFont="1" applyBorder="1" applyAlignment="1" applyProtection="1">
      <alignment horizontal="center" vertical="center"/>
      <protection hidden="1"/>
    </xf>
    <xf numFmtId="176" fontId="15" fillId="0" borderId="1" xfId="1" applyNumberFormat="1" applyFont="1" applyBorder="1" applyAlignment="1" applyProtection="1">
      <alignment horizontal="center" vertical="center"/>
      <protection hidden="1"/>
    </xf>
    <xf numFmtId="0" fontId="21" fillId="4" borderId="13" xfId="1" applyFont="1" applyFill="1" applyBorder="1" applyAlignment="1" applyProtection="1">
      <alignment horizontal="center" vertical="center" textRotation="255"/>
      <protection hidden="1"/>
    </xf>
    <xf numFmtId="0" fontId="21" fillId="4" borderId="16" xfId="1" applyFont="1" applyFill="1" applyBorder="1" applyAlignment="1" applyProtection="1">
      <alignment horizontal="center" vertical="center" textRotation="255"/>
      <protection hidden="1"/>
    </xf>
    <xf numFmtId="176" fontId="15" fillId="0" borderId="74" xfId="1" applyNumberFormat="1" applyFont="1" applyBorder="1" applyAlignment="1" applyProtection="1">
      <alignment horizontal="center" vertical="center"/>
      <protection hidden="1"/>
    </xf>
    <xf numFmtId="176" fontId="15" fillId="0" borderId="4" xfId="1" applyNumberFormat="1" applyFont="1" applyBorder="1" applyAlignment="1" applyProtection="1">
      <alignment horizontal="center" vertical="center"/>
      <protection hidden="1"/>
    </xf>
    <xf numFmtId="0" fontId="21" fillId="0" borderId="46" xfId="1" applyFont="1" applyBorder="1" applyAlignment="1" applyProtection="1">
      <alignment horizontal="center" vertical="center" shrinkToFit="1"/>
      <protection hidden="1"/>
    </xf>
    <xf numFmtId="0" fontId="21" fillId="0" borderId="2" xfId="1" applyFont="1" applyBorder="1" applyAlignment="1" applyProtection="1">
      <alignment horizontal="center" vertical="center" shrinkToFit="1"/>
      <protection hidden="1"/>
    </xf>
    <xf numFmtId="0" fontId="15" fillId="0" borderId="2" xfId="1" applyFont="1" applyBorder="1" applyAlignment="1" applyProtection="1">
      <alignment horizontal="center" vertical="center" shrinkToFit="1"/>
      <protection hidden="1"/>
    </xf>
    <xf numFmtId="176" fontId="15" fillId="0" borderId="11" xfId="1" applyNumberFormat="1" applyFont="1" applyBorder="1" applyAlignment="1" applyProtection="1">
      <alignment horizontal="center" vertical="center"/>
      <protection hidden="1"/>
    </xf>
    <xf numFmtId="176" fontId="14" fillId="0" borderId="77" xfId="1" applyNumberFormat="1" applyFont="1" applyBorder="1" applyAlignment="1" applyProtection="1">
      <alignment horizontal="center" vertical="center" shrinkToFit="1"/>
      <protection hidden="1"/>
    </xf>
    <xf numFmtId="176" fontId="14" fillId="0" borderId="49" xfId="1" applyNumberFormat="1" applyFont="1" applyBorder="1" applyAlignment="1" applyProtection="1">
      <alignment horizontal="center" vertical="center" shrinkToFit="1"/>
      <protection hidden="1"/>
    </xf>
    <xf numFmtId="176" fontId="14" fillId="0" borderId="78" xfId="1" applyNumberFormat="1" applyFont="1" applyBorder="1" applyAlignment="1" applyProtection="1">
      <alignment horizontal="center" vertical="center" shrinkToFit="1"/>
      <protection hidden="1"/>
    </xf>
    <xf numFmtId="0" fontId="17" fillId="0" borderId="89" xfId="1" applyFont="1" applyBorder="1" applyAlignment="1" applyProtection="1">
      <alignment horizontal="center" vertical="center" wrapText="1"/>
      <protection hidden="1"/>
    </xf>
    <xf numFmtId="0" fontId="17" fillId="0" borderId="90" xfId="1" applyFont="1" applyBorder="1" applyAlignment="1" applyProtection="1">
      <alignment horizontal="center" vertical="center" wrapText="1"/>
      <protection hidden="1"/>
    </xf>
    <xf numFmtId="0" fontId="17" fillId="0" borderId="91" xfId="1" applyFont="1" applyBorder="1" applyAlignment="1" applyProtection="1">
      <alignment horizontal="center" vertical="center" wrapText="1"/>
      <protection hidden="1"/>
    </xf>
    <xf numFmtId="0" fontId="19" fillId="0" borderId="89" xfId="1" applyFont="1" applyBorder="1" applyAlignment="1" applyProtection="1">
      <alignment horizontal="center" vertical="center"/>
      <protection hidden="1"/>
    </xf>
    <xf numFmtId="0" fontId="19" fillId="0" borderId="90" xfId="1" applyFont="1" applyBorder="1" applyAlignment="1" applyProtection="1">
      <alignment horizontal="center" vertical="center"/>
      <protection hidden="1"/>
    </xf>
    <xf numFmtId="0" fontId="17" fillId="0" borderId="72" xfId="1" applyFont="1" applyBorder="1" applyAlignment="1" applyProtection="1">
      <alignment horizontal="center" vertical="center" textRotation="255"/>
      <protection hidden="1"/>
    </xf>
    <xf numFmtId="0" fontId="17" fillId="0" borderId="69" xfId="1" applyFont="1" applyBorder="1" applyAlignment="1" applyProtection="1">
      <alignment horizontal="center" vertical="center" textRotation="255"/>
      <protection hidden="1"/>
    </xf>
    <xf numFmtId="0" fontId="17" fillId="0" borderId="12" xfId="1" applyFont="1" applyBorder="1" applyAlignment="1" applyProtection="1">
      <alignment horizontal="center" vertical="center" textRotation="255"/>
      <protection hidden="1"/>
    </xf>
    <xf numFmtId="0" fontId="17" fillId="0" borderId="11" xfId="1" applyFont="1" applyBorder="1" applyAlignment="1" applyProtection="1">
      <alignment horizontal="center" vertical="center" textRotation="255"/>
      <protection hidden="1"/>
    </xf>
    <xf numFmtId="0" fontId="21" fillId="0" borderId="16" xfId="1" applyFont="1" applyBorder="1" applyAlignment="1" applyProtection="1">
      <alignment horizontal="center" vertical="center" wrapText="1"/>
      <protection hidden="1"/>
    </xf>
    <xf numFmtId="0" fontId="21" fillId="0" borderId="2" xfId="1" applyFont="1" applyBorder="1" applyAlignment="1" applyProtection="1">
      <alignment horizontal="center" vertical="center" wrapText="1"/>
      <protection hidden="1"/>
    </xf>
    <xf numFmtId="0" fontId="15" fillId="0" borderId="16" xfId="1" applyFont="1" applyBorder="1" applyAlignment="1" applyProtection="1">
      <alignment horizontal="center" vertical="center" textRotation="255"/>
      <protection hidden="1"/>
    </xf>
    <xf numFmtId="0" fontId="15" fillId="0" borderId="2" xfId="1" applyFont="1" applyBorder="1" applyAlignment="1" applyProtection="1">
      <alignment horizontal="center" vertical="center" textRotation="255"/>
      <protection hidden="1"/>
    </xf>
    <xf numFmtId="0" fontId="15" fillId="0" borderId="16" xfId="1" applyFont="1" applyBorder="1" applyAlignment="1" applyProtection="1">
      <alignment horizontal="center" vertical="center"/>
      <protection hidden="1"/>
    </xf>
    <xf numFmtId="0" fontId="15" fillId="0" borderId="2" xfId="1" applyFont="1" applyBorder="1" applyAlignment="1" applyProtection="1">
      <alignment horizontal="center" vertical="center"/>
      <protection hidden="1"/>
    </xf>
    <xf numFmtId="0" fontId="14" fillId="0" borderId="9" xfId="1" applyFont="1" applyBorder="1" applyAlignment="1" applyProtection="1">
      <alignment horizontal="center" vertical="center"/>
      <protection hidden="1"/>
    </xf>
    <xf numFmtId="0" fontId="14" fillId="0" borderId="0" xfId="1" applyFont="1" applyAlignment="1" applyProtection="1">
      <alignment horizontal="center" vertical="center"/>
      <protection hidden="1"/>
    </xf>
    <xf numFmtId="0" fontId="14" fillId="0" borderId="66" xfId="1" applyFont="1" applyBorder="1" applyAlignment="1" applyProtection="1">
      <alignment horizontal="center" vertical="center"/>
      <protection hidden="1"/>
    </xf>
    <xf numFmtId="0" fontId="14" fillId="0" borderId="67" xfId="1" applyFont="1" applyBorder="1" applyAlignment="1" applyProtection="1">
      <alignment horizontal="center" vertical="center"/>
      <protection hidden="1"/>
    </xf>
    <xf numFmtId="0" fontId="14" fillId="0" borderId="1" xfId="1" applyFont="1" applyBorder="1" applyAlignment="1" applyProtection="1">
      <alignment horizontal="center" vertical="center"/>
      <protection hidden="1"/>
    </xf>
    <xf numFmtId="49" fontId="17" fillId="4" borderId="13" xfId="1" applyNumberFormat="1" applyFont="1" applyFill="1" applyBorder="1" applyAlignment="1" applyProtection="1">
      <alignment horizontal="center" vertical="center" shrinkToFit="1"/>
      <protection hidden="1"/>
    </xf>
    <xf numFmtId="49" fontId="17" fillId="4" borderId="26" xfId="1" applyNumberFormat="1" applyFont="1" applyFill="1" applyBorder="1" applyAlignment="1" applyProtection="1">
      <alignment horizontal="center" vertical="center" shrinkToFit="1"/>
      <protection hidden="1"/>
    </xf>
    <xf numFmtId="49" fontId="17" fillId="4" borderId="16" xfId="1" applyNumberFormat="1" applyFont="1" applyFill="1" applyBorder="1" applyAlignment="1" applyProtection="1">
      <alignment horizontal="center" vertical="center" shrinkToFit="1"/>
      <protection hidden="1"/>
    </xf>
    <xf numFmtId="49" fontId="17" fillId="0" borderId="6" xfId="1" applyNumberFormat="1" applyFont="1" applyBorder="1" applyAlignment="1" applyProtection="1">
      <alignment horizontal="center" vertical="center" shrinkToFit="1"/>
      <protection hidden="1"/>
    </xf>
    <xf numFmtId="49" fontId="17" fillId="0" borderId="8" xfId="1" applyNumberFormat="1" applyFont="1" applyBorder="1" applyAlignment="1" applyProtection="1">
      <alignment horizontal="center" vertical="center" shrinkToFit="1"/>
      <protection hidden="1"/>
    </xf>
    <xf numFmtId="49" fontId="17" fillId="0" borderId="9" xfId="1" applyNumberFormat="1" applyFont="1" applyBorder="1" applyAlignment="1" applyProtection="1">
      <alignment horizontal="center" vertical="center" shrinkToFit="1"/>
      <protection hidden="1"/>
    </xf>
    <xf numFmtId="49" fontId="17" fillId="0" borderId="1" xfId="1" applyNumberFormat="1" applyFont="1" applyBorder="1" applyAlignment="1" applyProtection="1">
      <alignment horizontal="center" vertical="center" shrinkToFit="1"/>
      <protection hidden="1"/>
    </xf>
    <xf numFmtId="49" fontId="17" fillId="0" borderId="12" xfId="1" applyNumberFormat="1" applyFont="1" applyBorder="1" applyAlignment="1" applyProtection="1">
      <alignment horizontal="center" vertical="center" shrinkToFit="1"/>
      <protection hidden="1"/>
    </xf>
    <xf numFmtId="49" fontId="17" fillId="0" borderId="11" xfId="1" applyNumberFormat="1" applyFont="1" applyBorder="1" applyAlignment="1" applyProtection="1">
      <alignment horizontal="center" vertical="center" shrinkToFit="1"/>
      <protection hidden="1"/>
    </xf>
    <xf numFmtId="0" fontId="17" fillId="0" borderId="6" xfId="1" applyFont="1" applyBorder="1" applyAlignment="1" applyProtection="1">
      <alignment horizontal="center" vertical="center"/>
      <protection hidden="1"/>
    </xf>
    <xf numFmtId="0" fontId="17" fillId="0" borderId="7" xfId="1" applyFont="1" applyBorder="1" applyAlignment="1" applyProtection="1">
      <alignment horizontal="center" vertical="center"/>
      <protection hidden="1"/>
    </xf>
    <xf numFmtId="0" fontId="19" fillId="0" borderId="2" xfId="1" applyFont="1" applyBorder="1" applyAlignment="1" applyProtection="1">
      <alignment horizontal="center" vertical="center"/>
      <protection hidden="1"/>
    </xf>
    <xf numFmtId="0" fontId="17" fillId="0" borderId="9" xfId="1" applyFont="1" applyBorder="1" applyAlignment="1" applyProtection="1">
      <alignment horizontal="center" vertical="center" wrapText="1"/>
      <protection hidden="1"/>
    </xf>
    <xf numFmtId="0" fontId="14" fillId="0" borderId="3" xfId="1" applyFont="1" applyBorder="1" applyAlignment="1" applyProtection="1">
      <alignment horizontal="center" vertical="center"/>
      <protection hidden="1"/>
    </xf>
    <xf numFmtId="0" fontId="14" fillId="0" borderId="4" xfId="1" applyFont="1" applyBorder="1" applyAlignment="1" applyProtection="1">
      <alignment horizontal="center" vertical="center"/>
      <protection hidden="1"/>
    </xf>
    <xf numFmtId="0" fontId="14" fillId="0" borderId="5" xfId="1" applyFont="1" applyBorder="1" applyAlignment="1" applyProtection="1">
      <alignment horizontal="center" vertical="center"/>
      <protection hidden="1"/>
    </xf>
    <xf numFmtId="0" fontId="17" fillId="0" borderId="16" xfId="1" applyFont="1" applyBorder="1" applyAlignment="1" applyProtection="1">
      <alignment horizontal="center" vertical="center" wrapText="1"/>
      <protection hidden="1"/>
    </xf>
    <xf numFmtId="0" fontId="17" fillId="0" borderId="16" xfId="1" applyFont="1" applyBorder="1" applyProtection="1">
      <alignment vertical="center"/>
      <protection hidden="1"/>
    </xf>
    <xf numFmtId="0" fontId="17" fillId="0" borderId="2" xfId="1" applyFont="1" applyBorder="1" applyProtection="1">
      <alignment vertical="center"/>
      <protection hidden="1"/>
    </xf>
    <xf numFmtId="0" fontId="14" fillId="0" borderId="16" xfId="1" applyFont="1" applyBorder="1" applyAlignment="1" applyProtection="1">
      <alignment horizontal="center" vertical="center" wrapText="1"/>
      <protection hidden="1"/>
    </xf>
    <xf numFmtId="0" fontId="14" fillId="0" borderId="2" xfId="1" applyFont="1" applyBorder="1" applyAlignment="1" applyProtection="1">
      <alignment horizontal="center" vertical="center" wrapText="1"/>
      <protection hidden="1"/>
    </xf>
    <xf numFmtId="0" fontId="23" fillId="0" borderId="16" xfId="1" applyFont="1" applyBorder="1" applyAlignment="1" applyProtection="1">
      <alignment horizontal="center" vertical="center" textRotation="255" wrapText="1"/>
      <protection hidden="1"/>
    </xf>
    <xf numFmtId="0" fontId="23" fillId="0" borderId="2" xfId="1" applyFont="1" applyBorder="1" applyAlignment="1" applyProtection="1">
      <alignment horizontal="center" vertical="center" textRotation="255" wrapText="1"/>
      <protection hidden="1"/>
    </xf>
    <xf numFmtId="0" fontId="21" fillId="0" borderId="16" xfId="1" applyFont="1" applyBorder="1" applyAlignment="1" applyProtection="1">
      <alignment horizontal="left" vertical="center" wrapText="1"/>
      <protection hidden="1"/>
    </xf>
    <xf numFmtId="0" fontId="21" fillId="0" borderId="2" xfId="1" applyFont="1" applyBorder="1" applyAlignment="1" applyProtection="1">
      <alignment horizontal="left" vertical="center" wrapText="1"/>
      <protection hidden="1"/>
    </xf>
    <xf numFmtId="0" fontId="15" fillId="0" borderId="6" xfId="1" applyFont="1" applyBorder="1" applyAlignment="1" applyProtection="1">
      <alignment horizontal="center" vertical="center"/>
      <protection hidden="1"/>
    </xf>
    <xf numFmtId="0" fontId="15" fillId="0" borderId="7" xfId="1" applyFont="1" applyBorder="1" applyAlignment="1" applyProtection="1">
      <alignment horizontal="center" vertical="center"/>
      <protection hidden="1"/>
    </xf>
    <xf numFmtId="0" fontId="15" fillId="0" borderId="8" xfId="1" applyFont="1" applyBorder="1" applyAlignment="1" applyProtection="1">
      <alignment horizontal="center" vertical="center"/>
      <protection hidden="1"/>
    </xf>
    <xf numFmtId="0" fontId="15" fillId="0" borderId="9" xfId="1" applyFont="1" applyBorder="1" applyAlignment="1" applyProtection="1">
      <alignment horizontal="center" vertical="center"/>
      <protection hidden="1"/>
    </xf>
    <xf numFmtId="0" fontId="15" fillId="0" borderId="0" xfId="1" applyFont="1" applyAlignment="1" applyProtection="1">
      <alignment horizontal="center" vertical="center"/>
      <protection hidden="1"/>
    </xf>
    <xf numFmtId="0" fontId="15" fillId="0" borderId="1" xfId="1" applyFont="1" applyBorder="1" applyAlignment="1" applyProtection="1">
      <alignment horizontal="center" vertical="center"/>
      <protection hidden="1"/>
    </xf>
    <xf numFmtId="0" fontId="21" fillId="0" borderId="6" xfId="1" applyFont="1" applyBorder="1" applyAlignment="1" applyProtection="1">
      <alignment horizontal="center" vertical="center" wrapText="1"/>
      <protection hidden="1"/>
    </xf>
    <xf numFmtId="0" fontId="21" fillId="0" borderId="8" xfId="1" applyFont="1" applyBorder="1" applyAlignment="1" applyProtection="1">
      <alignment horizontal="center" vertical="center" wrapText="1"/>
      <protection hidden="1"/>
    </xf>
    <xf numFmtId="0" fontId="21" fillId="0" borderId="9" xfId="1" applyFont="1" applyBorder="1" applyAlignment="1" applyProtection="1">
      <alignment horizontal="center" vertical="center" wrapText="1"/>
      <protection hidden="1"/>
    </xf>
    <xf numFmtId="0" fontId="21" fillId="0" borderId="1" xfId="1" applyFont="1" applyBorder="1" applyAlignment="1" applyProtection="1">
      <alignment horizontal="center" vertical="center" wrapText="1"/>
      <protection hidden="1"/>
    </xf>
    <xf numFmtId="0" fontId="21" fillId="0" borderId="12" xfId="1" applyFont="1" applyBorder="1" applyAlignment="1" applyProtection="1">
      <alignment horizontal="center" vertical="center" wrapText="1"/>
      <protection hidden="1"/>
    </xf>
    <xf numFmtId="0" fontId="21" fillId="0" borderId="11" xfId="1" applyFont="1" applyBorder="1" applyAlignment="1" applyProtection="1">
      <alignment horizontal="center" vertical="center" wrapText="1"/>
      <protection hidden="1"/>
    </xf>
    <xf numFmtId="0" fontId="14" fillId="0" borderId="6" xfId="1" applyFont="1" applyBorder="1" applyAlignment="1" applyProtection="1">
      <alignment horizontal="center" vertical="center"/>
      <protection hidden="1"/>
    </xf>
    <xf numFmtId="0" fontId="14" fillId="0" borderId="7" xfId="1" applyFont="1" applyBorder="1" applyAlignment="1" applyProtection="1">
      <alignment horizontal="center" vertical="center"/>
      <protection hidden="1"/>
    </xf>
    <xf numFmtId="0" fontId="32" fillId="0" borderId="2" xfId="1" applyFont="1" applyBorder="1" applyAlignment="1" applyProtection="1">
      <alignment horizontal="left" vertical="center" wrapText="1"/>
      <protection hidden="1"/>
    </xf>
    <xf numFmtId="0" fontId="21" fillId="0" borderId="7" xfId="1" applyFont="1" applyBorder="1" applyAlignment="1" applyProtection="1">
      <alignment horizontal="center" vertical="center" wrapText="1"/>
      <protection hidden="1"/>
    </xf>
    <xf numFmtId="0" fontId="21" fillId="0" borderId="0" xfId="1" applyFont="1" applyAlignment="1" applyProtection="1">
      <alignment horizontal="center" vertical="center" wrapText="1"/>
      <protection hidden="1"/>
    </xf>
    <xf numFmtId="49" fontId="40" fillId="0" borderId="3" xfId="1" applyNumberFormat="1" applyFont="1" applyBorder="1" applyAlignment="1" applyProtection="1">
      <alignment horizontal="center" vertical="center"/>
      <protection hidden="1"/>
    </xf>
    <xf numFmtId="49" fontId="40" fillId="0" borderId="4" xfId="1" applyNumberFormat="1" applyFont="1" applyBorder="1" applyAlignment="1" applyProtection="1">
      <alignment horizontal="center" vertical="center"/>
      <protection hidden="1"/>
    </xf>
    <xf numFmtId="49" fontId="40" fillId="0" borderId="5" xfId="1" applyNumberFormat="1" applyFont="1" applyBorder="1" applyAlignment="1" applyProtection="1">
      <alignment horizontal="center" vertical="center"/>
      <protection hidden="1"/>
    </xf>
    <xf numFmtId="0" fontId="22" fillId="0" borderId="3" xfId="1" applyFont="1" applyBorder="1" applyAlignment="1" applyProtection="1">
      <alignment horizontal="center" vertical="center" wrapText="1"/>
      <protection hidden="1"/>
    </xf>
    <xf numFmtId="0" fontId="22" fillId="0" borderId="4" xfId="1" applyFont="1" applyBorder="1" applyAlignment="1" applyProtection="1">
      <alignment horizontal="center" vertical="center" wrapText="1"/>
      <protection hidden="1"/>
    </xf>
    <xf numFmtId="0" fontId="22" fillId="0" borderId="5" xfId="1" applyFont="1" applyBorder="1" applyAlignment="1" applyProtection="1">
      <alignment horizontal="center" vertical="center" wrapText="1"/>
      <protection hidden="1"/>
    </xf>
    <xf numFmtId="177" fontId="40" fillId="0" borderId="7" xfId="1" applyNumberFormat="1" applyFont="1" applyBorder="1" applyAlignment="1" applyProtection="1">
      <alignment horizontal="left" vertical="top"/>
      <protection hidden="1"/>
    </xf>
    <xf numFmtId="177" fontId="40" fillId="0" borderId="8" xfId="1" applyNumberFormat="1" applyFont="1" applyBorder="1" applyAlignment="1" applyProtection="1">
      <alignment horizontal="left" vertical="top"/>
      <protection hidden="1"/>
    </xf>
    <xf numFmtId="0" fontId="19" fillId="0" borderId="5" xfId="1" applyFont="1" applyBorder="1" applyAlignment="1" applyProtection="1">
      <alignment horizontal="center" vertical="center"/>
      <protection hidden="1"/>
    </xf>
    <xf numFmtId="0" fontId="40" fillId="0" borderId="3" xfId="1" applyFont="1" applyBorder="1" applyAlignment="1" applyProtection="1">
      <alignment horizontal="center" vertical="center"/>
      <protection hidden="1"/>
    </xf>
    <xf numFmtId="0" fontId="40" fillId="0" borderId="4" xfId="1" applyFont="1" applyBorder="1" applyAlignment="1" applyProtection="1">
      <alignment horizontal="center" vertical="center"/>
      <protection hidden="1"/>
    </xf>
    <xf numFmtId="0" fontId="19" fillId="0" borderId="3" xfId="1" applyFont="1" applyBorder="1" applyAlignment="1" applyProtection="1">
      <alignment horizontal="center" vertical="center"/>
      <protection hidden="1"/>
    </xf>
    <xf numFmtId="0" fontId="19" fillId="0" borderId="4" xfId="1" applyFont="1" applyBorder="1" applyAlignment="1" applyProtection="1">
      <alignment horizontal="center" vertical="center"/>
      <protection hidden="1"/>
    </xf>
    <xf numFmtId="0" fontId="15" fillId="0" borderId="9" xfId="1" applyFont="1" applyBorder="1" applyAlignment="1" applyProtection="1">
      <alignment horizontal="left" vertical="center" wrapText="1"/>
      <protection hidden="1"/>
    </xf>
    <xf numFmtId="0" fontId="15" fillId="0" borderId="0" xfId="1" applyFont="1" applyAlignment="1" applyProtection="1">
      <alignment horizontal="left" vertical="center" wrapText="1"/>
      <protection hidden="1"/>
    </xf>
    <xf numFmtId="0" fontId="15" fillId="0" borderId="1" xfId="1" applyFont="1" applyBorder="1" applyAlignment="1" applyProtection="1">
      <alignment horizontal="left" vertical="center" wrapText="1"/>
      <protection hidden="1"/>
    </xf>
    <xf numFmtId="0" fontId="15" fillId="0" borderId="12" xfId="1" applyFont="1" applyBorder="1" applyAlignment="1" applyProtection="1">
      <alignment horizontal="left" vertical="center" wrapText="1"/>
      <protection hidden="1"/>
    </xf>
    <xf numFmtId="0" fontId="15" fillId="0" borderId="10" xfId="1" applyFont="1" applyBorder="1" applyAlignment="1" applyProtection="1">
      <alignment horizontal="left" vertical="center" wrapText="1"/>
      <protection hidden="1"/>
    </xf>
    <xf numFmtId="0" fontId="15" fillId="0" borderId="11" xfId="1" applyFont="1" applyBorder="1" applyAlignment="1" applyProtection="1">
      <alignment horizontal="left" vertical="center" wrapText="1"/>
      <protection hidden="1"/>
    </xf>
    <xf numFmtId="0" fontId="21" fillId="0" borderId="10" xfId="1" applyFont="1" applyBorder="1" applyAlignment="1" applyProtection="1">
      <alignment horizontal="center" vertical="center" wrapText="1"/>
      <protection hidden="1"/>
    </xf>
    <xf numFmtId="178" fontId="17" fillId="0" borderId="7" xfId="1" applyNumberFormat="1" applyFont="1" applyBorder="1" applyAlignment="1" applyProtection="1">
      <alignment horizontal="center" vertical="center" wrapText="1"/>
      <protection hidden="1"/>
    </xf>
    <xf numFmtId="178" fontId="17" fillId="0" borderId="8" xfId="1" applyNumberFormat="1" applyFont="1" applyBorder="1" applyAlignment="1" applyProtection="1">
      <alignment horizontal="center" vertical="center" wrapText="1"/>
      <protection hidden="1"/>
    </xf>
    <xf numFmtId="178" fontId="17" fillId="0" borderId="0" xfId="1" applyNumberFormat="1" applyFont="1" applyAlignment="1" applyProtection="1">
      <alignment horizontal="center" vertical="center" wrapText="1"/>
      <protection hidden="1"/>
    </xf>
    <xf numFmtId="178" fontId="17" fillId="0" borderId="1" xfId="1" applyNumberFormat="1" applyFont="1" applyBorder="1" applyAlignment="1" applyProtection="1">
      <alignment horizontal="center" vertical="center" wrapText="1"/>
      <protection hidden="1"/>
    </xf>
    <xf numFmtId="178" fontId="17" fillId="0" borderId="10" xfId="1" applyNumberFormat="1" applyFont="1" applyBorder="1" applyAlignment="1" applyProtection="1">
      <alignment horizontal="center" vertical="center" wrapText="1"/>
      <protection hidden="1"/>
    </xf>
    <xf numFmtId="178" fontId="17" fillId="0" borderId="11" xfId="1" applyNumberFormat="1" applyFont="1" applyBorder="1" applyAlignment="1" applyProtection="1">
      <alignment horizontal="center" vertical="center" wrapText="1"/>
      <protection hidden="1"/>
    </xf>
    <xf numFmtId="0" fontId="19" fillId="0" borderId="2" xfId="1" applyFont="1" applyBorder="1" applyAlignment="1" applyProtection="1">
      <alignment horizontal="center" vertical="center" shrinkToFit="1"/>
      <protection hidden="1"/>
    </xf>
    <xf numFmtId="179" fontId="15" fillId="0" borderId="2" xfId="2" applyNumberFormat="1" applyFont="1" applyFill="1" applyBorder="1" applyAlignment="1" applyProtection="1">
      <alignment horizontal="right" vertical="center" shrinkToFit="1"/>
      <protection hidden="1"/>
    </xf>
    <xf numFmtId="179" fontId="15" fillId="0" borderId="3" xfId="2" applyNumberFormat="1" applyFont="1" applyFill="1" applyBorder="1" applyAlignment="1" applyProtection="1">
      <alignment horizontal="right" vertical="center" shrinkToFit="1"/>
      <protection hidden="1"/>
    </xf>
    <xf numFmtId="177" fontId="19" fillId="0" borderId="7" xfId="1" applyNumberFormat="1" applyFont="1" applyBorder="1" applyAlignment="1" applyProtection="1">
      <alignment horizontal="left" vertical="top"/>
      <protection hidden="1"/>
    </xf>
    <xf numFmtId="177" fontId="19" fillId="0" borderId="8" xfId="1" applyNumberFormat="1" applyFont="1" applyBorder="1" applyAlignment="1" applyProtection="1">
      <alignment horizontal="left" vertical="top"/>
      <protection hidden="1"/>
    </xf>
    <xf numFmtId="0" fontId="19" fillId="0" borderId="2" xfId="1" applyFont="1" applyBorder="1" applyAlignment="1" applyProtection="1">
      <alignment horizontal="center" vertical="center" wrapText="1"/>
      <protection hidden="1"/>
    </xf>
    <xf numFmtId="0" fontId="19" fillId="0" borderId="6" xfId="1" applyFont="1" applyBorder="1" applyAlignment="1" applyProtection="1">
      <alignment horizontal="center" vertical="center"/>
      <protection hidden="1"/>
    </xf>
    <xf numFmtId="0" fontId="19" fillId="0" borderId="7" xfId="1" applyFont="1" applyBorder="1" applyAlignment="1" applyProtection="1">
      <alignment horizontal="center" vertical="center"/>
      <protection hidden="1"/>
    </xf>
    <xf numFmtId="0" fontId="19" fillId="0" borderId="8" xfId="1" applyFont="1" applyBorder="1" applyAlignment="1" applyProtection="1">
      <alignment horizontal="center" vertical="center"/>
      <protection hidden="1"/>
    </xf>
    <xf numFmtId="0" fontId="19" fillId="0" borderId="9" xfId="1" applyFont="1" applyBorder="1" applyAlignment="1" applyProtection="1">
      <alignment horizontal="center" vertical="center"/>
      <protection hidden="1"/>
    </xf>
    <xf numFmtId="0" fontId="19" fillId="0" borderId="0" xfId="1" applyFont="1" applyAlignment="1" applyProtection="1">
      <alignment horizontal="center" vertical="center"/>
      <protection hidden="1"/>
    </xf>
    <xf numFmtId="0" fontId="19" fillId="0" borderId="1" xfId="1" applyFont="1" applyBorder="1" applyAlignment="1" applyProtection="1">
      <alignment horizontal="center" vertical="center"/>
      <protection hidden="1"/>
    </xf>
    <xf numFmtId="0" fontId="19" fillId="0" borderId="12" xfId="1" applyFont="1" applyBorder="1" applyAlignment="1" applyProtection="1">
      <alignment horizontal="center" vertical="center"/>
      <protection hidden="1"/>
    </xf>
    <xf numFmtId="0" fontId="19" fillId="0" borderId="10" xfId="1" applyFont="1" applyBorder="1" applyAlignment="1" applyProtection="1">
      <alignment horizontal="center" vertical="center"/>
      <protection hidden="1"/>
    </xf>
    <xf numFmtId="0" fontId="19" fillId="0" borderId="11" xfId="1" applyFont="1" applyBorder="1" applyAlignment="1" applyProtection="1">
      <alignment horizontal="center" vertical="center"/>
      <protection hidden="1"/>
    </xf>
    <xf numFmtId="57" fontId="15" fillId="0" borderId="2" xfId="1" applyNumberFormat="1" applyFont="1" applyBorder="1" applyAlignment="1" applyProtection="1">
      <alignment horizontal="left" vertical="center" wrapText="1"/>
      <protection hidden="1"/>
    </xf>
    <xf numFmtId="0" fontId="15" fillId="0" borderId="2" xfId="1" applyFont="1" applyBorder="1" applyAlignment="1" applyProtection="1">
      <alignment horizontal="left" vertical="center" wrapText="1"/>
      <protection hidden="1"/>
    </xf>
    <xf numFmtId="0" fontId="19" fillId="0" borderId="7" xfId="1" applyFont="1" applyBorder="1" applyAlignment="1" applyProtection="1">
      <alignment horizontal="left" vertical="center"/>
      <protection hidden="1"/>
    </xf>
    <xf numFmtId="0" fontId="26" fillId="0" borderId="0" xfId="1" applyFont="1" applyBorder="1" applyAlignment="1" applyProtection="1">
      <alignment horizontal="center" vertical="center"/>
      <protection hidden="1"/>
    </xf>
    <xf numFmtId="0" fontId="19" fillId="0" borderId="0" xfId="1" applyFont="1" applyBorder="1" applyAlignment="1" applyProtection="1">
      <alignment horizontal="center" vertical="center"/>
      <protection hidden="1"/>
    </xf>
    <xf numFmtId="0" fontId="19" fillId="0" borderId="0" xfId="1" applyFont="1" applyBorder="1" applyAlignment="1" applyProtection="1">
      <alignment horizontal="right" vertical="center"/>
      <protection hidden="1"/>
    </xf>
    <xf numFmtId="0" fontId="19" fillId="0" borderId="0" xfId="1" applyFont="1" applyBorder="1" applyAlignment="1" applyProtection="1">
      <alignment horizontal="distributed" vertical="center"/>
      <protection hidden="1"/>
    </xf>
    <xf numFmtId="0" fontId="19" fillId="0" borderId="0" xfId="1" applyFont="1" applyBorder="1" applyAlignment="1" applyProtection="1">
      <alignment horizontal="left" vertical="center" indent="1"/>
      <protection hidden="1"/>
    </xf>
    <xf numFmtId="49" fontId="23" fillId="0" borderId="0" xfId="1" applyNumberFormat="1" applyFont="1" applyBorder="1" applyAlignment="1" applyProtection="1">
      <alignment horizontal="left" vertical="center" wrapText="1"/>
      <protection hidden="1"/>
    </xf>
    <xf numFmtId="49" fontId="23" fillId="0" borderId="0" xfId="1" applyNumberFormat="1" applyFont="1" applyAlignment="1" applyProtection="1">
      <alignment horizontal="left" vertical="center" wrapText="1"/>
      <protection hidden="1"/>
    </xf>
    <xf numFmtId="0" fontId="21" fillId="0" borderId="12" xfId="1" applyFont="1" applyBorder="1" applyAlignment="1" applyProtection="1">
      <alignment horizontal="center" vertical="center" wrapText="1" shrinkToFit="1"/>
      <protection hidden="1"/>
    </xf>
    <xf numFmtId="0" fontId="21" fillId="0" borderId="10" xfId="1" applyFont="1" applyBorder="1" applyAlignment="1" applyProtection="1">
      <alignment horizontal="center" vertical="center" shrinkToFit="1"/>
      <protection hidden="1"/>
    </xf>
    <xf numFmtId="0" fontId="21" fillId="0" borderId="11" xfId="1" applyFont="1" applyBorder="1" applyAlignment="1" applyProtection="1">
      <alignment horizontal="center" vertical="center" shrinkToFit="1"/>
      <protection hidden="1"/>
    </xf>
    <xf numFmtId="0" fontId="21" fillId="0" borderId="3" xfId="1" applyFont="1" applyBorder="1" applyAlignment="1" applyProtection="1">
      <alignment horizontal="center" vertical="center" shrinkToFit="1"/>
      <protection hidden="1"/>
    </xf>
    <xf numFmtId="0" fontId="21" fillId="0" borderId="4" xfId="1" applyFont="1" applyBorder="1" applyAlignment="1" applyProtection="1">
      <alignment horizontal="center" vertical="center" shrinkToFit="1"/>
      <protection hidden="1"/>
    </xf>
    <xf numFmtId="0" fontId="21" fillId="0" borderId="5" xfId="1" applyFont="1" applyBorder="1" applyAlignment="1" applyProtection="1">
      <alignment horizontal="center" vertical="center" shrinkToFit="1"/>
      <protection hidden="1"/>
    </xf>
    <xf numFmtId="0" fontId="21" fillId="0" borderId="16" xfId="1" applyFont="1" applyBorder="1" applyAlignment="1" applyProtection="1">
      <alignment horizontal="center" vertical="center" shrinkToFit="1"/>
      <protection hidden="1"/>
    </xf>
    <xf numFmtId="0" fontId="21" fillId="0" borderId="12" xfId="1" applyFont="1" applyBorder="1" applyAlignment="1" applyProtection="1">
      <alignment horizontal="center" vertical="center"/>
      <protection hidden="1"/>
    </xf>
    <xf numFmtId="0" fontId="21" fillId="0" borderId="10" xfId="1" applyFont="1" applyBorder="1" applyAlignment="1" applyProtection="1">
      <alignment horizontal="center" vertical="center"/>
      <protection hidden="1"/>
    </xf>
    <xf numFmtId="0" fontId="21" fillId="0" borderId="11" xfId="1" applyFont="1" applyBorder="1" applyAlignment="1" applyProtection="1">
      <alignment horizontal="center" vertical="center"/>
      <protection hidden="1"/>
    </xf>
    <xf numFmtId="0" fontId="21" fillId="0" borderId="16" xfId="1" applyFont="1" applyBorder="1" applyAlignment="1" applyProtection="1">
      <alignment horizontal="center" vertical="center"/>
      <protection hidden="1"/>
    </xf>
    <xf numFmtId="0" fontId="14" fillId="0" borderId="12" xfId="1" applyFont="1" applyBorder="1" applyAlignment="1" applyProtection="1">
      <alignment horizontal="center" vertical="center" shrinkToFit="1"/>
      <protection hidden="1"/>
    </xf>
    <xf numFmtId="0" fontId="14" fillId="0" borderId="11" xfId="1" applyFont="1" applyBorder="1" applyAlignment="1" applyProtection="1">
      <alignment horizontal="center" vertical="center" shrinkToFit="1"/>
      <protection hidden="1"/>
    </xf>
    <xf numFmtId="49" fontId="21" fillId="0" borderId="2" xfId="1" applyNumberFormat="1" applyFont="1" applyBorder="1" applyAlignment="1" applyProtection="1">
      <alignment horizontal="center" vertical="center" wrapText="1"/>
      <protection hidden="1"/>
    </xf>
    <xf numFmtId="0" fontId="21" fillId="0" borderId="2" xfId="1" applyFont="1" applyBorder="1" applyAlignment="1" applyProtection="1">
      <alignment horizontal="center" vertical="center"/>
      <protection hidden="1"/>
    </xf>
    <xf numFmtId="0" fontId="14" fillId="0" borderId="12" xfId="1" applyFont="1" applyBorder="1" applyAlignment="1" applyProtection="1">
      <alignment horizontal="center" vertical="center"/>
      <protection hidden="1"/>
    </xf>
    <xf numFmtId="0" fontId="14" fillId="0" borderId="10" xfId="1" applyFont="1" applyBorder="1" applyAlignment="1" applyProtection="1">
      <alignment horizontal="center" vertical="center"/>
      <protection hidden="1"/>
    </xf>
    <xf numFmtId="0" fontId="14" fillId="0" borderId="11" xfId="1" applyFont="1" applyBorder="1" applyAlignment="1" applyProtection="1">
      <alignment horizontal="center" vertical="center"/>
      <protection hidden="1"/>
    </xf>
    <xf numFmtId="0" fontId="21" fillId="0" borderId="9" xfId="1" applyFont="1" applyBorder="1" applyAlignment="1" applyProtection="1">
      <alignment horizontal="center" vertical="center"/>
      <protection hidden="1"/>
    </xf>
    <xf numFmtId="0" fontId="21" fillId="0" borderId="0" xfId="1" applyFont="1" applyAlignment="1" applyProtection="1">
      <alignment horizontal="center" vertical="center"/>
      <protection hidden="1"/>
    </xf>
    <xf numFmtId="0" fontId="21" fillId="0" borderId="1" xfId="1" applyFont="1" applyBorder="1" applyAlignment="1" applyProtection="1">
      <alignment horizontal="center" vertical="center"/>
      <protection hidden="1"/>
    </xf>
    <xf numFmtId="0" fontId="14" fillId="0" borderId="8" xfId="1" applyFont="1" applyBorder="1" applyAlignment="1" applyProtection="1">
      <alignment horizontal="center" vertical="center"/>
      <protection hidden="1"/>
    </xf>
    <xf numFmtId="0" fontId="21" fillId="0" borderId="3" xfId="1" applyFont="1" applyBorder="1" applyAlignment="1" applyProtection="1">
      <alignment horizontal="center" vertical="center" wrapText="1" shrinkToFit="1"/>
      <protection hidden="1"/>
    </xf>
    <xf numFmtId="0" fontId="19" fillId="0" borderId="0" xfId="1" applyFont="1" applyAlignment="1" applyProtection="1">
      <alignment horizontal="right" vertical="center"/>
      <protection hidden="1"/>
    </xf>
    <xf numFmtId="57" fontId="15" fillId="0" borderId="2" xfId="1" applyNumberFormat="1" applyFont="1" applyBorder="1" applyAlignment="1" applyProtection="1">
      <alignment horizontal="left" vertical="center" wrapText="1"/>
      <protection locked="0" hidden="1"/>
    </xf>
    <xf numFmtId="0" fontId="15" fillId="0" borderId="2" xfId="1" applyFont="1" applyBorder="1" applyAlignment="1" applyProtection="1">
      <alignment horizontal="left" vertical="center" wrapText="1"/>
      <protection locked="0" hidden="1"/>
    </xf>
    <xf numFmtId="0" fontId="21" fillId="0" borderId="3" xfId="1" applyFont="1" applyBorder="1" applyAlignment="1" applyProtection="1">
      <alignment horizontal="center" vertical="center"/>
      <protection hidden="1"/>
    </xf>
    <xf numFmtId="0" fontId="21" fillId="0" borderId="4" xfId="1" applyFont="1" applyBorder="1" applyAlignment="1" applyProtection="1">
      <alignment horizontal="center" vertical="center"/>
      <protection hidden="1"/>
    </xf>
    <xf numFmtId="0" fontId="21" fillId="0" borderId="5" xfId="1" applyFont="1" applyBorder="1" applyAlignment="1" applyProtection="1">
      <alignment horizontal="center" vertical="center"/>
      <protection hidden="1"/>
    </xf>
    <xf numFmtId="0" fontId="25" fillId="0" borderId="2" xfId="1" applyFont="1" applyBorder="1" applyAlignment="1" applyProtection="1">
      <alignment horizontal="center" vertical="center"/>
      <protection hidden="1"/>
    </xf>
    <xf numFmtId="0" fontId="19" fillId="0" borderId="3" xfId="1" applyFont="1" applyBorder="1" applyAlignment="1" applyProtection="1">
      <alignment horizontal="center" vertical="center"/>
      <protection locked="0" hidden="1"/>
    </xf>
    <xf numFmtId="0" fontId="19" fillId="0" borderId="4" xfId="1" applyFont="1" applyBorder="1" applyAlignment="1" applyProtection="1">
      <alignment horizontal="center" vertical="center"/>
      <protection locked="0" hidden="1"/>
    </xf>
    <xf numFmtId="0" fontId="19" fillId="0" borderId="5" xfId="1" applyFont="1" applyBorder="1" applyAlignment="1" applyProtection="1">
      <alignment horizontal="center" vertical="center"/>
      <protection locked="0" hidden="1"/>
    </xf>
    <xf numFmtId="0" fontId="15" fillId="0" borderId="9" xfId="1" applyFont="1" applyBorder="1" applyAlignment="1" applyProtection="1">
      <alignment horizontal="left" vertical="center" wrapText="1"/>
      <protection locked="0" hidden="1"/>
    </xf>
    <xf numFmtId="0" fontId="15" fillId="0" borderId="0" xfId="1" applyFont="1" applyAlignment="1" applyProtection="1">
      <alignment horizontal="left" vertical="center" wrapText="1"/>
      <protection locked="0" hidden="1"/>
    </xf>
    <xf numFmtId="0" fontId="15" fillId="0" borderId="1" xfId="1" applyFont="1" applyBorder="1" applyAlignment="1" applyProtection="1">
      <alignment horizontal="left" vertical="center" wrapText="1"/>
      <protection locked="0" hidden="1"/>
    </xf>
    <xf numFmtId="0" fontId="15" fillId="0" borderId="12" xfId="1" applyFont="1" applyBorder="1" applyAlignment="1" applyProtection="1">
      <alignment horizontal="left" vertical="center" wrapText="1"/>
      <protection locked="0" hidden="1"/>
    </xf>
    <xf numFmtId="0" fontId="15" fillId="0" borderId="10" xfId="1" applyFont="1" applyBorder="1" applyAlignment="1" applyProtection="1">
      <alignment horizontal="left" vertical="center" wrapText="1"/>
      <protection locked="0" hidden="1"/>
    </xf>
    <xf numFmtId="0" fontId="15" fillId="0" borderId="11" xfId="1" applyFont="1" applyBorder="1" applyAlignment="1" applyProtection="1">
      <alignment horizontal="left" vertical="center" wrapText="1"/>
      <protection locked="0" hidden="1"/>
    </xf>
    <xf numFmtId="181" fontId="15" fillId="0" borderId="6" xfId="1" applyNumberFormat="1" applyFont="1" applyBorder="1" applyAlignment="1" applyProtection="1">
      <alignment horizontal="center" vertical="center" wrapText="1"/>
      <protection locked="0" hidden="1"/>
    </xf>
    <xf numFmtId="181" fontId="15" fillId="0" borderId="7" xfId="1" applyNumberFormat="1" applyFont="1" applyBorder="1" applyAlignment="1" applyProtection="1">
      <alignment horizontal="center" vertical="center" wrapText="1"/>
      <protection locked="0" hidden="1"/>
    </xf>
    <xf numFmtId="181" fontId="15" fillId="0" borderId="8" xfId="1" applyNumberFormat="1" applyFont="1" applyBorder="1" applyAlignment="1" applyProtection="1">
      <alignment horizontal="center" vertical="center" wrapText="1"/>
      <protection locked="0" hidden="1"/>
    </xf>
    <xf numFmtId="181" fontId="15" fillId="0" borderId="9" xfId="1" applyNumberFormat="1" applyFont="1" applyBorder="1" applyAlignment="1" applyProtection="1">
      <alignment horizontal="center" vertical="center" wrapText="1"/>
      <protection locked="0" hidden="1"/>
    </xf>
    <xf numFmtId="181" fontId="15" fillId="0" borderId="0" xfId="1" applyNumberFormat="1" applyFont="1" applyBorder="1" applyAlignment="1" applyProtection="1">
      <alignment horizontal="center" vertical="center" wrapText="1"/>
      <protection locked="0" hidden="1"/>
    </xf>
    <xf numFmtId="181" fontId="15" fillId="0" borderId="1" xfId="1" applyNumberFormat="1" applyFont="1" applyBorder="1" applyAlignment="1" applyProtection="1">
      <alignment horizontal="center" vertical="center" wrapText="1"/>
      <protection locked="0" hidden="1"/>
    </xf>
    <xf numFmtId="181" fontId="15" fillId="0" borderId="12" xfId="1" applyNumberFormat="1" applyFont="1" applyBorder="1" applyAlignment="1" applyProtection="1">
      <alignment horizontal="center" vertical="center" wrapText="1"/>
      <protection locked="0" hidden="1"/>
    </xf>
    <xf numFmtId="181" fontId="15" fillId="0" borderId="10" xfId="1" applyNumberFormat="1" applyFont="1" applyBorder="1" applyAlignment="1" applyProtection="1">
      <alignment horizontal="center" vertical="center" wrapText="1"/>
      <protection locked="0" hidden="1"/>
    </xf>
    <xf numFmtId="181" fontId="15" fillId="0" borderId="11" xfId="1" applyNumberFormat="1" applyFont="1" applyBorder="1" applyAlignment="1" applyProtection="1">
      <alignment horizontal="center" vertical="center" wrapText="1"/>
      <protection locked="0" hidden="1"/>
    </xf>
    <xf numFmtId="0" fontId="19" fillId="0" borderId="2" xfId="1" applyFont="1" applyBorder="1" applyAlignment="1" applyProtection="1">
      <alignment horizontal="center" vertical="center" shrinkToFit="1"/>
      <protection locked="0" hidden="1"/>
    </xf>
    <xf numFmtId="38" fontId="15" fillId="0" borderId="2" xfId="2" applyFont="1" applyFill="1" applyBorder="1" applyAlignment="1" applyProtection="1">
      <alignment horizontal="center" vertical="center" shrinkToFit="1"/>
      <protection locked="0" hidden="1"/>
    </xf>
    <xf numFmtId="38" fontId="15" fillId="0" borderId="3" xfId="2" applyFont="1" applyFill="1" applyBorder="1" applyAlignment="1" applyProtection="1">
      <alignment horizontal="center" vertical="center" shrinkToFit="1"/>
      <protection locked="0" hidden="1"/>
    </xf>
    <xf numFmtId="177" fontId="19" fillId="0" borderId="7" xfId="1" applyNumberFormat="1" applyFont="1" applyBorder="1" applyAlignment="1" applyProtection="1">
      <alignment horizontal="left" vertical="top"/>
      <protection locked="0" hidden="1"/>
    </xf>
    <xf numFmtId="177" fontId="19" fillId="0" borderId="8" xfId="1" applyNumberFormat="1" applyFont="1" applyBorder="1" applyAlignment="1" applyProtection="1">
      <alignment horizontal="left" vertical="top"/>
      <protection locked="0" hidden="1"/>
    </xf>
    <xf numFmtId="0" fontId="15" fillId="0" borderId="3" xfId="1" applyFont="1" applyBorder="1" applyAlignment="1" applyProtection="1">
      <alignment horizontal="center" vertical="center"/>
      <protection locked="0" hidden="1"/>
    </xf>
    <xf numFmtId="0" fontId="15" fillId="0" borderId="4" xfId="1" applyFont="1" applyBorder="1" applyAlignment="1" applyProtection="1">
      <alignment horizontal="center" vertical="center"/>
      <protection locked="0" hidden="1"/>
    </xf>
    <xf numFmtId="0" fontId="15" fillId="0" borderId="5" xfId="1" applyFont="1" applyBorder="1" applyAlignment="1" applyProtection="1">
      <alignment horizontal="center" vertical="center"/>
      <protection locked="0" hidden="1"/>
    </xf>
    <xf numFmtId="0" fontId="19" fillId="0" borderId="2" xfId="1" applyFont="1" applyBorder="1" applyAlignment="1" applyProtection="1">
      <alignment horizontal="center" vertical="center" wrapText="1"/>
      <protection locked="0" hidden="1"/>
    </xf>
    <xf numFmtId="0" fontId="19" fillId="0" borderId="2" xfId="1" applyFont="1" applyBorder="1" applyAlignment="1" applyProtection="1">
      <alignment horizontal="center" vertical="center"/>
      <protection locked="0" hidden="1"/>
    </xf>
    <xf numFmtId="0" fontId="19" fillId="0" borderId="6" xfId="1" applyFont="1" applyBorder="1" applyAlignment="1" applyProtection="1">
      <alignment horizontal="center" vertical="center"/>
      <protection locked="0" hidden="1"/>
    </xf>
    <xf numFmtId="0" fontId="19" fillId="0" borderId="7" xfId="1" applyFont="1" applyBorder="1" applyAlignment="1" applyProtection="1">
      <alignment horizontal="center" vertical="center"/>
      <protection locked="0" hidden="1"/>
    </xf>
    <xf numFmtId="0" fontId="19" fillId="0" borderId="8" xfId="1" applyFont="1" applyBorder="1" applyAlignment="1" applyProtection="1">
      <alignment horizontal="center" vertical="center"/>
      <protection locked="0" hidden="1"/>
    </xf>
    <xf numFmtId="0" fontId="19" fillId="0" borderId="9" xfId="1" applyFont="1" applyBorder="1" applyAlignment="1" applyProtection="1">
      <alignment horizontal="center" vertical="center"/>
      <protection locked="0" hidden="1"/>
    </xf>
    <xf numFmtId="0" fontId="19" fillId="0" borderId="0" xfId="1" applyFont="1" applyAlignment="1" applyProtection="1">
      <alignment horizontal="center" vertical="center"/>
      <protection locked="0" hidden="1"/>
    </xf>
    <xf numFmtId="0" fontId="19" fillId="0" borderId="1" xfId="1" applyFont="1" applyBorder="1" applyAlignment="1" applyProtection="1">
      <alignment horizontal="center" vertical="center"/>
      <protection locked="0" hidden="1"/>
    </xf>
    <xf numFmtId="0" fontId="19" fillId="0" borderId="12" xfId="1" applyFont="1" applyBorder="1" applyAlignment="1" applyProtection="1">
      <alignment horizontal="center" vertical="center"/>
      <protection locked="0" hidden="1"/>
    </xf>
    <xf numFmtId="0" fontId="19" fillId="0" borderId="10" xfId="1" applyFont="1" applyBorder="1" applyAlignment="1" applyProtection="1">
      <alignment horizontal="center" vertical="center"/>
      <protection locked="0" hidden="1"/>
    </xf>
    <xf numFmtId="0" fontId="19" fillId="0" borderId="11" xfId="1" applyFont="1" applyBorder="1" applyAlignment="1" applyProtection="1">
      <alignment horizontal="center" vertical="center"/>
      <protection locked="0" hidden="1"/>
    </xf>
    <xf numFmtId="0" fontId="17" fillId="0" borderId="0" xfId="1" applyFont="1" applyAlignment="1" applyProtection="1">
      <alignment horizontal="center" vertical="center"/>
      <protection hidden="1"/>
    </xf>
    <xf numFmtId="0" fontId="14" fillId="0" borderId="0" xfId="1" applyFont="1" applyBorder="1" applyAlignment="1" applyProtection="1">
      <alignment horizontal="center" vertical="center"/>
      <protection hidden="1"/>
    </xf>
    <xf numFmtId="0" fontId="15" fillId="0" borderId="0" xfId="1" applyFont="1" applyBorder="1" applyAlignment="1" applyProtection="1">
      <alignment horizontal="center" vertical="center"/>
      <protection hidden="1"/>
    </xf>
    <xf numFmtId="176" fontId="15" fillId="0" borderId="110" xfId="1" applyNumberFormat="1" applyFont="1" applyBorder="1" applyAlignment="1" applyProtection="1">
      <alignment horizontal="center" vertical="center"/>
      <protection hidden="1"/>
    </xf>
    <xf numFmtId="0" fontId="21" fillId="0" borderId="46" xfId="1" applyFont="1" applyBorder="1" applyAlignment="1" applyProtection="1">
      <alignment horizontal="center" vertical="center"/>
      <protection hidden="1"/>
    </xf>
    <xf numFmtId="0" fontId="19" fillId="0" borderId="2" xfId="1" applyFont="1" applyBorder="1" applyAlignment="1" applyProtection="1">
      <alignment horizontal="left" vertical="center" wrapText="1"/>
      <protection locked="0" hidden="1"/>
    </xf>
    <xf numFmtId="176" fontId="15" fillId="0" borderId="5" xfId="1" applyNumberFormat="1" applyFont="1" applyBorder="1" applyAlignment="1" applyProtection="1">
      <alignment horizontal="center" vertical="center"/>
      <protection hidden="1"/>
    </xf>
    <xf numFmtId="49" fontId="19" fillId="0" borderId="3" xfId="1" applyNumberFormat="1" applyFont="1" applyBorder="1" applyAlignment="1" applyProtection="1">
      <alignment horizontal="left" vertical="center"/>
      <protection locked="0" hidden="1"/>
    </xf>
    <xf numFmtId="49" fontId="19" fillId="0" borderId="4" xfId="1" applyNumberFormat="1" applyFont="1" applyBorder="1" applyAlignment="1" applyProtection="1">
      <alignment horizontal="left" vertical="center"/>
      <protection locked="0" hidden="1"/>
    </xf>
    <xf numFmtId="0" fontId="14" fillId="0" borderId="110" xfId="1" applyFont="1" applyBorder="1" applyAlignment="1" applyProtection="1">
      <alignment horizontal="center" vertical="center"/>
      <protection hidden="1"/>
    </xf>
    <xf numFmtId="0" fontId="18" fillId="0" borderId="3" xfId="1" applyFont="1" applyBorder="1" applyAlignment="1" applyProtection="1">
      <alignment horizontal="left" vertical="center" wrapText="1"/>
      <protection locked="0" hidden="1"/>
    </xf>
    <xf numFmtId="0" fontId="18" fillId="0" borderId="4" xfId="1" applyFont="1" applyBorder="1" applyAlignment="1" applyProtection="1">
      <alignment horizontal="left" vertical="center" wrapText="1"/>
      <protection locked="0" hidden="1"/>
    </xf>
    <xf numFmtId="0" fontId="18" fillId="0" borderId="5" xfId="1" applyFont="1" applyBorder="1" applyAlignment="1" applyProtection="1">
      <alignment horizontal="left" vertical="center" wrapText="1"/>
      <protection locked="0" hidden="1"/>
    </xf>
    <xf numFmtId="0" fontId="18" fillId="0" borderId="6" xfId="1" applyFont="1" applyBorder="1" applyAlignment="1" applyProtection="1">
      <alignment horizontal="left" vertical="center" wrapText="1"/>
      <protection locked="0" hidden="1"/>
    </xf>
    <xf numFmtId="0" fontId="18" fillId="0" borderId="7" xfId="1" applyFont="1" applyBorder="1" applyAlignment="1" applyProtection="1">
      <alignment horizontal="left" vertical="center" wrapText="1"/>
      <protection locked="0" hidden="1"/>
    </xf>
    <xf numFmtId="0" fontId="18" fillId="0" borderId="8" xfId="1" applyFont="1" applyBorder="1" applyAlignment="1" applyProtection="1">
      <alignment horizontal="left" vertical="center" wrapText="1"/>
      <protection locked="0" hidden="1"/>
    </xf>
    <xf numFmtId="176" fontId="15" fillId="0" borderId="112" xfId="1" applyNumberFormat="1" applyFont="1" applyBorder="1" applyAlignment="1" applyProtection="1">
      <alignment horizontal="center" vertical="center"/>
      <protection hidden="1"/>
    </xf>
    <xf numFmtId="58" fontId="15" fillId="0" borderId="105" xfId="1" applyNumberFormat="1" applyFont="1" applyBorder="1" applyAlignment="1" applyProtection="1">
      <alignment horizontal="center" vertical="center" wrapText="1"/>
      <protection locked="0" hidden="1"/>
    </xf>
    <xf numFmtId="58" fontId="15" fillId="0" borderId="106" xfId="1" applyNumberFormat="1" applyFont="1" applyBorder="1" applyAlignment="1" applyProtection="1">
      <alignment horizontal="center" vertical="center" wrapText="1"/>
      <protection locked="0" hidden="1"/>
    </xf>
    <xf numFmtId="58" fontId="15" fillId="0" borderId="9" xfId="1" applyNumberFormat="1" applyFont="1" applyBorder="1" applyAlignment="1" applyProtection="1">
      <alignment horizontal="center" vertical="center" wrapText="1"/>
      <protection locked="0" hidden="1"/>
    </xf>
    <xf numFmtId="58" fontId="15" fillId="0" borderId="0" xfId="1" applyNumberFormat="1" applyFont="1" applyBorder="1" applyAlignment="1" applyProtection="1">
      <alignment horizontal="center" vertical="center" wrapText="1"/>
      <protection locked="0" hidden="1"/>
    </xf>
    <xf numFmtId="58" fontId="15" fillId="0" borderId="12" xfId="1" applyNumberFormat="1" applyFont="1" applyBorder="1" applyAlignment="1" applyProtection="1">
      <alignment horizontal="center" vertical="center" wrapText="1"/>
      <protection locked="0" hidden="1"/>
    </xf>
    <xf numFmtId="58" fontId="15" fillId="0" borderId="10" xfId="1" applyNumberFormat="1" applyFont="1" applyBorder="1" applyAlignment="1" applyProtection="1">
      <alignment horizontal="center" vertical="center" wrapText="1"/>
      <protection locked="0" hidden="1"/>
    </xf>
    <xf numFmtId="0" fontId="15" fillId="0" borderId="107" xfId="1" applyFont="1" applyBorder="1" applyAlignment="1" applyProtection="1">
      <alignment horizontal="center" vertical="center"/>
      <protection hidden="1"/>
    </xf>
    <xf numFmtId="0" fontId="15" fillId="0" borderId="106" xfId="1" applyFont="1" applyBorder="1" applyAlignment="1" applyProtection="1">
      <alignment horizontal="center" vertical="center"/>
      <protection hidden="1"/>
    </xf>
    <xf numFmtId="0" fontId="15" fillId="0" borderId="108" xfId="1" applyFont="1" applyBorder="1" applyAlignment="1" applyProtection="1">
      <alignment horizontal="center" vertical="center"/>
      <protection hidden="1"/>
    </xf>
    <xf numFmtId="0" fontId="15" fillId="0" borderId="96" xfId="1" applyFont="1" applyBorder="1" applyAlignment="1" applyProtection="1">
      <alignment horizontal="center" vertical="center" wrapText="1"/>
      <protection hidden="1"/>
    </xf>
    <xf numFmtId="0" fontId="15" fillId="0" borderId="97" xfId="1" applyFont="1" applyBorder="1" applyAlignment="1" applyProtection="1">
      <alignment horizontal="center" vertical="center" wrapText="1"/>
      <protection hidden="1"/>
    </xf>
    <xf numFmtId="0" fontId="15" fillId="0" borderId="98" xfId="1" applyFont="1" applyBorder="1" applyAlignment="1" applyProtection="1">
      <alignment horizontal="center" vertical="center" wrapText="1"/>
      <protection hidden="1"/>
    </xf>
    <xf numFmtId="0" fontId="15" fillId="0" borderId="96" xfId="1" applyFont="1" applyBorder="1" applyAlignment="1" applyProtection="1">
      <alignment horizontal="left" vertical="center" wrapText="1"/>
      <protection locked="0" hidden="1"/>
    </xf>
    <xf numFmtId="0" fontId="15" fillId="0" borderId="97" xfId="1" applyFont="1" applyBorder="1" applyAlignment="1" applyProtection="1">
      <alignment horizontal="left" vertical="center" wrapText="1"/>
      <protection locked="0" hidden="1"/>
    </xf>
    <xf numFmtId="0" fontId="15" fillId="0" borderId="98" xfId="1" applyFont="1" applyBorder="1" applyAlignment="1" applyProtection="1">
      <alignment horizontal="left" vertical="center" wrapText="1"/>
      <protection locked="0" hidden="1"/>
    </xf>
    <xf numFmtId="0" fontId="15" fillId="0" borderId="95" xfId="1" applyFont="1" applyBorder="1" applyAlignment="1" applyProtection="1">
      <alignment horizontal="center" vertical="center" wrapText="1"/>
      <protection hidden="1"/>
    </xf>
    <xf numFmtId="0" fontId="15" fillId="0" borderId="6" xfId="1" applyFont="1" applyBorder="1" applyAlignment="1" applyProtection="1">
      <alignment horizontal="center" vertical="center" wrapText="1"/>
      <protection hidden="1"/>
    </xf>
    <xf numFmtId="0" fontId="15" fillId="0" borderId="126" xfId="1" applyFont="1" applyBorder="1" applyAlignment="1" applyProtection="1">
      <alignment horizontal="center" vertical="center"/>
      <protection hidden="1"/>
    </xf>
    <xf numFmtId="0" fontId="15" fillId="0" borderId="12" xfId="1" applyFont="1" applyBorder="1" applyAlignment="1" applyProtection="1">
      <alignment horizontal="center" vertical="center"/>
      <protection hidden="1"/>
    </xf>
    <xf numFmtId="0" fontId="15" fillId="0" borderId="10" xfId="1" applyFont="1" applyBorder="1" applyAlignment="1" applyProtection="1">
      <alignment horizontal="center" vertical="center"/>
      <protection hidden="1"/>
    </xf>
    <xf numFmtId="0" fontId="15" fillId="0" borderId="48" xfId="1" applyFont="1" applyBorder="1" applyAlignment="1" applyProtection="1">
      <alignment horizontal="center" vertical="center"/>
      <protection hidden="1"/>
    </xf>
    <xf numFmtId="0" fontId="21" fillId="0" borderId="13" xfId="1" applyFont="1" applyBorder="1" applyAlignment="1" applyProtection="1">
      <alignment horizontal="center" vertical="center" textRotation="255"/>
      <protection hidden="1"/>
    </xf>
    <xf numFmtId="0" fontId="21" fillId="0" borderId="16" xfId="1" applyFont="1" applyBorder="1" applyAlignment="1" applyProtection="1">
      <alignment horizontal="center" vertical="center" textRotation="255"/>
      <protection hidden="1"/>
    </xf>
    <xf numFmtId="49" fontId="17" fillId="0" borderId="13" xfId="1" applyNumberFormat="1" applyFont="1" applyBorder="1" applyAlignment="1" applyProtection="1">
      <alignment horizontal="center" vertical="center" shrinkToFit="1"/>
      <protection hidden="1"/>
    </xf>
    <xf numFmtId="49" fontId="17" fillId="0" borderId="26" xfId="1" applyNumberFormat="1" applyFont="1" applyBorder="1" applyAlignment="1" applyProtection="1">
      <alignment horizontal="center" vertical="center" shrinkToFit="1"/>
      <protection hidden="1"/>
    </xf>
    <xf numFmtId="49" fontId="17" fillId="0" borderId="16" xfId="1" applyNumberFormat="1" applyFont="1" applyBorder="1" applyAlignment="1" applyProtection="1">
      <alignment horizontal="center" vertical="center" shrinkToFit="1"/>
      <protection hidden="1"/>
    </xf>
    <xf numFmtId="180" fontId="19" fillId="0" borderId="2" xfId="1" applyNumberFormat="1" applyFont="1" applyBorder="1" applyAlignment="1" applyProtection="1">
      <alignment horizontal="center" vertical="center" wrapText="1"/>
      <protection locked="0" hidden="1"/>
    </xf>
    <xf numFmtId="180" fontId="19" fillId="0" borderId="3" xfId="1" applyNumberFormat="1" applyFont="1" applyBorder="1" applyAlignment="1" applyProtection="1">
      <alignment horizontal="center" vertical="center" wrapText="1"/>
      <protection locked="0" hidden="1"/>
    </xf>
    <xf numFmtId="0" fontId="16" fillId="0" borderId="105" xfId="1" applyFont="1" applyBorder="1" applyAlignment="1" applyProtection="1">
      <alignment horizontal="center" vertical="center" wrapText="1"/>
      <protection locked="0" hidden="1"/>
    </xf>
    <xf numFmtId="0" fontId="16" fillId="0" borderId="106" xfId="1" applyFont="1" applyBorder="1" applyAlignment="1" applyProtection="1">
      <alignment horizontal="center" vertical="center" wrapText="1"/>
      <protection locked="0" hidden="1"/>
    </xf>
    <xf numFmtId="0" fontId="16" fillId="0" borderId="108" xfId="1" applyFont="1" applyBorder="1" applyAlignment="1" applyProtection="1">
      <alignment horizontal="center" vertical="center" wrapText="1"/>
      <protection locked="0" hidden="1"/>
    </xf>
    <xf numFmtId="0" fontId="16" fillId="0" borderId="9" xfId="1" applyFont="1" applyBorder="1" applyAlignment="1" applyProtection="1">
      <alignment horizontal="center" vertical="center" wrapText="1"/>
      <protection locked="0" hidden="1"/>
    </xf>
    <xf numFmtId="0" fontId="16" fillId="0" borderId="0" xfId="1" applyFont="1" applyBorder="1" applyAlignment="1" applyProtection="1">
      <alignment horizontal="center" vertical="center" wrapText="1"/>
      <protection locked="0" hidden="1"/>
    </xf>
    <xf numFmtId="0" fontId="16" fillId="0" borderId="1" xfId="1" applyFont="1" applyBorder="1" applyAlignment="1" applyProtection="1">
      <alignment horizontal="center" vertical="center" wrapText="1"/>
      <protection locked="0" hidden="1"/>
    </xf>
    <xf numFmtId="0" fontId="16" fillId="0" borderId="12" xfId="1" applyFont="1" applyBorder="1" applyAlignment="1" applyProtection="1">
      <alignment horizontal="center" vertical="center" wrapText="1"/>
      <protection locked="0" hidden="1"/>
    </xf>
    <xf numFmtId="0" fontId="16" fillId="0" borderId="10" xfId="1" applyFont="1" applyBorder="1" applyAlignment="1" applyProtection="1">
      <alignment horizontal="center" vertical="center" wrapText="1"/>
      <protection locked="0" hidden="1"/>
    </xf>
    <xf numFmtId="0" fontId="16" fillId="0" borderId="11" xfId="1" applyFont="1" applyBorder="1" applyAlignment="1" applyProtection="1">
      <alignment horizontal="center" vertical="center" wrapText="1"/>
      <protection locked="0" hidden="1"/>
    </xf>
    <xf numFmtId="0" fontId="17" fillId="0" borderId="105" xfId="1" applyFont="1" applyBorder="1" applyAlignment="1" applyProtection="1">
      <alignment horizontal="center" vertical="center" wrapText="1"/>
      <protection hidden="1"/>
    </xf>
    <xf numFmtId="0" fontId="17" fillId="0" borderId="106" xfId="1" applyFont="1" applyBorder="1" applyAlignment="1" applyProtection="1">
      <alignment horizontal="center" vertical="center" wrapText="1"/>
      <protection hidden="1"/>
    </xf>
    <xf numFmtId="0" fontId="17" fillId="0" borderId="108" xfId="1" applyFont="1" applyBorder="1" applyAlignment="1" applyProtection="1">
      <alignment horizontal="center" vertical="center" wrapText="1"/>
      <protection hidden="1"/>
    </xf>
    <xf numFmtId="0" fontId="17" fillId="0" borderId="0" xfId="1" applyFont="1" applyBorder="1" applyAlignment="1" applyProtection="1">
      <alignment horizontal="center" vertical="center" wrapText="1"/>
      <protection hidden="1"/>
    </xf>
    <xf numFmtId="0" fontId="17" fillId="0" borderId="1" xfId="1" applyFont="1" applyBorder="1" applyAlignment="1" applyProtection="1">
      <alignment horizontal="center" vertical="center" wrapText="1"/>
      <protection hidden="1"/>
    </xf>
    <xf numFmtId="0" fontId="17" fillId="0" borderId="12" xfId="1" applyFont="1" applyBorder="1" applyAlignment="1" applyProtection="1">
      <alignment horizontal="center" vertical="center" wrapText="1"/>
      <protection hidden="1"/>
    </xf>
    <xf numFmtId="0" fontId="17" fillId="0" borderId="10" xfId="1" applyFont="1" applyBorder="1" applyAlignment="1" applyProtection="1">
      <alignment horizontal="center" vertical="center" wrapText="1"/>
      <protection hidden="1"/>
    </xf>
    <xf numFmtId="0" fontId="17" fillId="0" borderId="11" xfId="1" applyFont="1" applyBorder="1" applyAlignment="1" applyProtection="1">
      <alignment horizontal="center" vertical="center" wrapText="1"/>
      <protection hidden="1"/>
    </xf>
    <xf numFmtId="176" fontId="14" fillId="0" borderId="113" xfId="1" applyNumberFormat="1" applyFont="1" applyBorder="1" applyAlignment="1" applyProtection="1">
      <alignment horizontal="center" vertical="center"/>
      <protection hidden="1"/>
    </xf>
    <xf numFmtId="176" fontId="14" fillId="0" borderId="99" xfId="1" applyNumberFormat="1" applyFont="1" applyBorder="1" applyAlignment="1" applyProtection="1">
      <alignment horizontal="center" vertical="center"/>
      <protection hidden="1"/>
    </xf>
    <xf numFmtId="176" fontId="14" fillId="0" borderId="100" xfId="1" applyNumberFormat="1" applyFont="1" applyBorder="1" applyAlignment="1" applyProtection="1">
      <alignment horizontal="center" vertical="center"/>
      <protection hidden="1"/>
    </xf>
    <xf numFmtId="0" fontId="19" fillId="0" borderId="101" xfId="1" applyNumberFormat="1" applyFont="1" applyBorder="1" applyAlignment="1" applyProtection="1">
      <alignment horizontal="left" vertical="center"/>
      <protection locked="0" hidden="1"/>
    </xf>
    <xf numFmtId="0" fontId="19" fillId="0" borderId="99" xfId="1" applyNumberFormat="1" applyFont="1" applyBorder="1" applyAlignment="1" applyProtection="1">
      <alignment horizontal="left" vertical="center"/>
      <protection locked="0" hidden="1"/>
    </xf>
    <xf numFmtId="0" fontId="19" fillId="0" borderId="102" xfId="1" applyNumberFormat="1" applyFont="1" applyBorder="1" applyAlignment="1" applyProtection="1">
      <alignment horizontal="left" vertical="center"/>
      <protection locked="0" hidden="1"/>
    </xf>
    <xf numFmtId="0" fontId="19" fillId="0" borderId="103" xfId="1" applyNumberFormat="1" applyFont="1" applyBorder="1" applyAlignment="1" applyProtection="1">
      <alignment horizontal="left" vertical="center"/>
      <protection locked="0" hidden="1"/>
    </xf>
    <xf numFmtId="0" fontId="17" fillId="0" borderId="104" xfId="1" applyFont="1" applyBorder="1" applyAlignment="1" applyProtection="1">
      <alignment horizontal="center" vertical="center" wrapText="1"/>
      <protection hidden="1"/>
    </xf>
    <xf numFmtId="0" fontId="17" fillId="0" borderId="102" xfId="1" applyFont="1" applyBorder="1" applyAlignment="1" applyProtection="1">
      <alignment horizontal="center" vertical="center" wrapText="1"/>
      <protection hidden="1"/>
    </xf>
    <xf numFmtId="0" fontId="17" fillId="0" borderId="103" xfId="1" applyFont="1" applyBorder="1" applyAlignment="1" applyProtection="1">
      <alignment horizontal="center" vertical="center" wrapText="1"/>
      <protection hidden="1"/>
    </xf>
    <xf numFmtId="0" fontId="19" fillId="0" borderId="104" xfId="1" applyNumberFormat="1" applyFont="1" applyBorder="1" applyAlignment="1" applyProtection="1">
      <alignment horizontal="left" vertical="center" wrapText="1"/>
      <protection locked="0" hidden="1"/>
    </xf>
    <xf numFmtId="0" fontId="19" fillId="0" borderId="102" xfId="1" applyNumberFormat="1" applyFont="1" applyBorder="1" applyAlignment="1" applyProtection="1">
      <alignment horizontal="left" vertical="center" wrapText="1"/>
      <protection locked="0" hidden="1"/>
    </xf>
    <xf numFmtId="0" fontId="17" fillId="0" borderId="9" xfId="1" applyFont="1" applyBorder="1" applyAlignment="1" applyProtection="1">
      <alignment horizontal="center" vertical="center" textRotation="255"/>
      <protection hidden="1"/>
    </xf>
    <xf numFmtId="0" fontId="17" fillId="0" borderId="1" xfId="1" applyFont="1" applyBorder="1" applyAlignment="1" applyProtection="1">
      <alignment horizontal="center" vertical="center" textRotation="255"/>
      <protection hidden="1"/>
    </xf>
    <xf numFmtId="0" fontId="19" fillId="0" borderId="120" xfId="1" applyNumberFormat="1" applyFont="1" applyBorder="1" applyAlignment="1" applyProtection="1">
      <alignment horizontal="left" vertical="center"/>
      <protection locked="0" hidden="1"/>
    </xf>
    <xf numFmtId="0" fontId="19" fillId="0" borderId="121" xfId="1" applyNumberFormat="1" applyFont="1" applyBorder="1" applyAlignment="1" applyProtection="1">
      <alignment horizontal="left" vertical="center"/>
      <protection locked="0" hidden="1"/>
    </xf>
    <xf numFmtId="0" fontId="19" fillId="0" borderId="122" xfId="1" applyNumberFormat="1" applyFont="1" applyBorder="1" applyAlignment="1" applyProtection="1">
      <alignment horizontal="left" vertical="center"/>
      <protection locked="0" hidden="1"/>
    </xf>
    <xf numFmtId="0" fontId="19" fillId="0" borderId="120" xfId="1" applyNumberFormat="1" applyFont="1" applyBorder="1" applyAlignment="1" applyProtection="1">
      <alignment horizontal="left" vertical="center" wrapText="1"/>
      <protection locked="0" hidden="1"/>
    </xf>
    <xf numFmtId="0" fontId="19" fillId="0" borderId="121" xfId="1" applyNumberFormat="1" applyFont="1" applyBorder="1" applyAlignment="1" applyProtection="1">
      <alignment horizontal="left" vertical="center" wrapText="1"/>
      <protection locked="0" hidden="1"/>
    </xf>
    <xf numFmtId="180" fontId="19" fillId="0" borderId="117" xfId="1" applyNumberFormat="1" applyFont="1" applyBorder="1" applyAlignment="1" applyProtection="1">
      <alignment horizontal="center" vertical="center" wrapText="1"/>
      <protection locked="0" hidden="1"/>
    </xf>
    <xf numFmtId="180" fontId="19" fillId="0" borderId="118" xfId="1" applyNumberFormat="1" applyFont="1" applyBorder="1" applyAlignment="1" applyProtection="1">
      <alignment horizontal="center" vertical="center" wrapText="1"/>
      <protection locked="0" hidden="1"/>
    </xf>
    <xf numFmtId="180" fontId="19" fillId="0" borderId="119" xfId="1" applyNumberFormat="1" applyFont="1" applyBorder="1" applyAlignment="1" applyProtection="1">
      <alignment horizontal="center" vertical="center" wrapText="1"/>
      <protection locked="0" hidden="1"/>
    </xf>
    <xf numFmtId="49" fontId="19" fillId="0" borderId="117" xfId="1" applyNumberFormat="1" applyFont="1" applyBorder="1" applyAlignment="1" applyProtection="1">
      <alignment horizontal="center" vertical="center"/>
      <protection locked="0" hidden="1"/>
    </xf>
    <xf numFmtId="49" fontId="19" fillId="0" borderId="118" xfId="1" applyNumberFormat="1" applyFont="1" applyBorder="1" applyAlignment="1" applyProtection="1">
      <alignment horizontal="center" vertical="center"/>
      <protection locked="0" hidden="1"/>
    </xf>
    <xf numFmtId="49" fontId="19" fillId="0" borderId="119" xfId="1" applyNumberFormat="1" applyFont="1" applyBorder="1" applyAlignment="1" applyProtection="1">
      <alignment horizontal="center" vertical="center"/>
      <protection locked="0" hidden="1"/>
    </xf>
    <xf numFmtId="0" fontId="15" fillId="0" borderId="0" xfId="1" applyFont="1" applyAlignment="1" applyProtection="1">
      <alignment horizontal="left" vertical="center"/>
      <protection hidden="1"/>
    </xf>
    <xf numFmtId="0" fontId="15" fillId="0" borderId="70" xfId="1" applyFont="1" applyBorder="1" applyAlignment="1" applyProtection="1">
      <alignment horizontal="left" vertical="center" wrapText="1"/>
      <protection hidden="1"/>
    </xf>
    <xf numFmtId="0" fontId="15" fillId="0" borderId="45" xfId="1" applyFont="1" applyBorder="1" applyAlignment="1" applyProtection="1">
      <alignment horizontal="left" vertical="center" wrapText="1"/>
      <protection hidden="1"/>
    </xf>
    <xf numFmtId="0" fontId="15" fillId="0" borderId="71" xfId="1" applyFont="1" applyBorder="1" applyAlignment="1" applyProtection="1">
      <alignment horizontal="left" vertical="center" wrapText="1"/>
      <protection hidden="1"/>
    </xf>
    <xf numFmtId="0" fontId="16" fillId="0" borderId="72" xfId="1" applyFont="1" applyBorder="1" applyAlignment="1" applyProtection="1">
      <alignment horizontal="center" vertical="center" wrapText="1"/>
      <protection hidden="1"/>
    </xf>
    <xf numFmtId="0" fontId="16" fillId="0" borderId="68" xfId="1" applyFont="1" applyBorder="1" applyAlignment="1" applyProtection="1">
      <alignment horizontal="center" vertical="center" wrapText="1"/>
      <protection hidden="1"/>
    </xf>
    <xf numFmtId="0" fontId="16" fillId="0" borderId="69" xfId="1" applyFont="1" applyBorder="1" applyAlignment="1" applyProtection="1">
      <alignment horizontal="center" vertical="center" wrapText="1"/>
      <protection hidden="1"/>
    </xf>
    <xf numFmtId="0" fontId="21" fillId="0" borderId="72" xfId="1" applyFont="1" applyBorder="1" applyAlignment="1" applyProtection="1">
      <alignment horizontal="center" vertical="center" wrapText="1" shrinkToFit="1"/>
      <protection hidden="1"/>
    </xf>
    <xf numFmtId="0" fontId="21" fillId="0" borderId="68" xfId="1" applyFont="1" applyBorder="1" applyAlignment="1" applyProtection="1">
      <alignment horizontal="center" vertical="center" wrapText="1" shrinkToFit="1"/>
      <protection hidden="1"/>
    </xf>
    <xf numFmtId="178" fontId="16" fillId="0" borderId="68" xfId="1" applyNumberFormat="1" applyFont="1" applyBorder="1" applyAlignment="1" applyProtection="1">
      <alignment horizontal="center" vertical="center"/>
      <protection hidden="1"/>
    </xf>
    <xf numFmtId="0" fontId="15" fillId="0" borderId="17" xfId="1" applyFont="1" applyBorder="1" applyAlignment="1" applyProtection="1">
      <alignment horizontal="center" vertical="center"/>
      <protection hidden="1"/>
    </xf>
    <xf numFmtId="0" fontId="15" fillId="0" borderId="18" xfId="1" applyFont="1" applyBorder="1" applyAlignment="1" applyProtection="1">
      <alignment horizontal="center" vertical="center"/>
      <protection hidden="1"/>
    </xf>
    <xf numFmtId="0" fontId="15" fillId="0" borderId="19" xfId="1" applyFont="1" applyBorder="1" applyAlignment="1" applyProtection="1">
      <alignment horizontal="center" vertical="center"/>
      <protection hidden="1"/>
    </xf>
    <xf numFmtId="0" fontId="18" fillId="0" borderId="3" xfId="1" applyFont="1" applyBorder="1" applyAlignment="1" applyProtection="1">
      <alignment horizontal="left" vertical="center" wrapText="1"/>
      <protection hidden="1"/>
    </xf>
    <xf numFmtId="0" fontId="18" fillId="0" borderId="4" xfId="1" applyFont="1" applyBorder="1" applyAlignment="1" applyProtection="1">
      <alignment horizontal="left" vertical="center" wrapText="1"/>
      <protection hidden="1"/>
    </xf>
    <xf numFmtId="0" fontId="18" fillId="0" borderId="5" xfId="1" applyFont="1" applyBorder="1" applyAlignment="1" applyProtection="1">
      <alignment horizontal="left" vertical="center" wrapText="1"/>
      <protection hidden="1"/>
    </xf>
    <xf numFmtId="0" fontId="16" fillId="0" borderId="9"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1" xfId="1" applyFont="1" applyBorder="1" applyAlignment="1" applyProtection="1">
      <alignment horizontal="center" vertical="center" wrapText="1"/>
      <protection hidden="1"/>
    </xf>
    <xf numFmtId="0" fontId="21" fillId="0" borderId="9" xfId="1" applyFont="1" applyBorder="1" applyAlignment="1" applyProtection="1">
      <alignment horizontal="center" vertical="center" wrapText="1" shrinkToFit="1"/>
      <protection hidden="1"/>
    </xf>
    <xf numFmtId="0" fontId="21" fillId="0" borderId="0" xfId="1" applyFont="1" applyBorder="1" applyAlignment="1" applyProtection="1">
      <alignment horizontal="center" vertical="center" wrapText="1" shrinkToFit="1"/>
      <protection hidden="1"/>
    </xf>
    <xf numFmtId="178" fontId="16" fillId="0" borderId="0" xfId="1" applyNumberFormat="1" applyFont="1" applyBorder="1" applyAlignment="1" applyProtection="1">
      <alignment horizontal="center" vertical="center"/>
      <protection hidden="1"/>
    </xf>
    <xf numFmtId="0" fontId="18" fillId="0" borderId="6" xfId="1" applyFont="1" applyBorder="1" applyAlignment="1" applyProtection="1">
      <alignment horizontal="left" vertical="center" wrapText="1"/>
      <protection hidden="1"/>
    </xf>
    <xf numFmtId="0" fontId="18" fillId="0" borderId="7" xfId="1" applyFont="1" applyBorder="1" applyAlignment="1" applyProtection="1">
      <alignment horizontal="left" vertical="center" wrapText="1"/>
      <protection hidden="1"/>
    </xf>
    <xf numFmtId="0" fontId="18" fillId="0" borderId="8" xfId="1" applyFont="1" applyBorder="1" applyAlignment="1" applyProtection="1">
      <alignment horizontal="left" vertical="center" wrapText="1"/>
      <protection hidden="1"/>
    </xf>
    <xf numFmtId="0" fontId="16" fillId="0" borderId="12" xfId="1" applyFont="1" applyBorder="1" applyAlignment="1" applyProtection="1">
      <alignment horizontal="center" vertical="center" wrapText="1"/>
      <protection hidden="1"/>
    </xf>
    <xf numFmtId="0" fontId="16" fillId="0" borderId="10" xfId="1" applyFont="1" applyBorder="1" applyAlignment="1" applyProtection="1">
      <alignment horizontal="center" vertical="center" wrapText="1"/>
      <protection hidden="1"/>
    </xf>
    <xf numFmtId="0" fontId="16" fillId="0" borderId="11" xfId="1" applyFont="1" applyBorder="1" applyAlignment="1" applyProtection="1">
      <alignment horizontal="center" vertical="center" wrapText="1"/>
      <protection hidden="1"/>
    </xf>
    <xf numFmtId="0" fontId="21" fillId="0" borderId="10" xfId="1" applyFont="1" applyBorder="1" applyAlignment="1" applyProtection="1">
      <alignment horizontal="center" vertical="center" wrapText="1" shrinkToFit="1"/>
      <protection hidden="1"/>
    </xf>
    <xf numFmtId="178" fontId="16" fillId="0" borderId="10" xfId="1" applyNumberFormat="1" applyFont="1" applyBorder="1" applyAlignment="1" applyProtection="1">
      <alignment horizontal="center" vertical="center"/>
      <protection hidden="1"/>
    </xf>
    <xf numFmtId="176" fontId="16" fillId="3" borderId="17" xfId="1" applyNumberFormat="1" applyFont="1" applyFill="1" applyBorder="1" applyAlignment="1" applyProtection="1">
      <alignment horizontal="center" vertical="center"/>
      <protection hidden="1"/>
    </xf>
    <xf numFmtId="176" fontId="16" fillId="3" borderId="18" xfId="1" applyNumberFormat="1" applyFont="1" applyFill="1" applyBorder="1" applyAlignment="1" applyProtection="1">
      <alignment horizontal="center" vertical="center"/>
      <protection hidden="1"/>
    </xf>
    <xf numFmtId="0" fontId="16" fillId="3" borderId="19" xfId="1" applyFont="1" applyFill="1" applyBorder="1" applyAlignment="1" applyProtection="1">
      <alignment horizontal="center" vertical="center"/>
      <protection hidden="1"/>
    </xf>
    <xf numFmtId="0" fontId="19" fillId="0" borderId="2" xfId="1" applyNumberFormat="1" applyFont="1" applyBorder="1" applyAlignment="1" applyProtection="1">
      <alignment horizontal="left" vertical="center" wrapText="1"/>
      <protection hidden="1"/>
    </xf>
    <xf numFmtId="180" fontId="19" fillId="0" borderId="3" xfId="1" applyNumberFormat="1" applyFont="1" applyBorder="1" applyAlignment="1" applyProtection="1">
      <alignment horizontal="center" vertical="center" wrapText="1"/>
      <protection hidden="1"/>
    </xf>
    <xf numFmtId="180" fontId="19" fillId="0" borderId="4" xfId="1" applyNumberFormat="1" applyFont="1" applyBorder="1" applyAlignment="1" applyProtection="1">
      <alignment horizontal="center" vertical="center" wrapText="1"/>
      <protection hidden="1"/>
    </xf>
    <xf numFmtId="180" fontId="19" fillId="0" borderId="76" xfId="1" applyNumberFormat="1" applyFont="1" applyBorder="1" applyAlignment="1" applyProtection="1">
      <alignment horizontal="center" vertical="center" wrapText="1"/>
      <protection hidden="1"/>
    </xf>
    <xf numFmtId="183" fontId="14" fillId="0" borderId="3" xfId="1" applyNumberFormat="1" applyFont="1" applyBorder="1" applyAlignment="1" applyProtection="1">
      <alignment horizontal="center" vertical="center" shrinkToFit="1"/>
      <protection hidden="1"/>
    </xf>
    <xf numFmtId="183" fontId="14" fillId="0" borderId="4" xfId="1" applyNumberFormat="1" applyFont="1" applyBorder="1" applyAlignment="1" applyProtection="1">
      <alignment horizontal="center" vertical="center" shrinkToFit="1"/>
      <protection hidden="1"/>
    </xf>
    <xf numFmtId="183" fontId="14" fillId="0" borderId="5" xfId="1" applyNumberFormat="1" applyFont="1" applyBorder="1" applyAlignment="1" applyProtection="1">
      <alignment horizontal="center" vertical="center" shrinkToFit="1"/>
      <protection hidden="1"/>
    </xf>
    <xf numFmtId="0" fontId="19" fillId="0" borderId="4" xfId="1" applyNumberFormat="1" applyFont="1" applyBorder="1" applyAlignment="1" applyProtection="1">
      <alignment horizontal="left" vertical="center"/>
      <protection hidden="1"/>
    </xf>
    <xf numFmtId="0" fontId="19" fillId="0" borderId="76" xfId="1" applyNumberFormat="1" applyFont="1" applyBorder="1" applyAlignment="1" applyProtection="1">
      <alignment horizontal="left" vertical="center"/>
      <protection hidden="1"/>
    </xf>
    <xf numFmtId="176" fontId="19" fillId="0" borderId="79" xfId="1" applyNumberFormat="1" applyFont="1" applyBorder="1" applyAlignment="1" applyProtection="1">
      <alignment horizontal="center" vertical="center"/>
      <protection hidden="1"/>
    </xf>
    <xf numFmtId="176" fontId="19" fillId="0" borderId="49" xfId="1" applyNumberFormat="1" applyFont="1" applyBorder="1" applyAlignment="1" applyProtection="1">
      <alignment horizontal="center" vertical="center"/>
      <protection hidden="1"/>
    </xf>
    <xf numFmtId="176" fontId="19" fillId="0" borderId="90" xfId="1" applyNumberFormat="1" applyFont="1" applyBorder="1" applyAlignment="1" applyProtection="1">
      <alignment horizontal="center" vertical="center"/>
      <protection hidden="1"/>
    </xf>
    <xf numFmtId="176" fontId="19" fillId="0" borderId="91" xfId="1" applyNumberFormat="1" applyFont="1" applyBorder="1" applyAlignment="1" applyProtection="1">
      <alignment horizontal="center" vertical="center"/>
      <protection hidden="1"/>
    </xf>
    <xf numFmtId="0" fontId="15" fillId="0" borderId="3" xfId="1" applyFont="1" applyBorder="1" applyAlignment="1" applyProtection="1">
      <alignment horizontal="center" vertical="center" shrinkToFit="1"/>
      <protection hidden="1"/>
    </xf>
    <xf numFmtId="0" fontId="15" fillId="0" borderId="4" xfId="1" applyFont="1" applyBorder="1" applyAlignment="1" applyProtection="1">
      <alignment horizontal="center" vertical="center" shrinkToFit="1"/>
      <protection hidden="1"/>
    </xf>
    <xf numFmtId="0" fontId="15" fillId="0" borderId="5" xfId="1" applyFont="1" applyBorder="1" applyAlignment="1" applyProtection="1">
      <alignment horizontal="center" vertical="center" shrinkToFit="1"/>
      <protection hidden="1"/>
    </xf>
    <xf numFmtId="177" fontId="14" fillId="0" borderId="7" xfId="1" applyNumberFormat="1" applyFont="1" applyBorder="1" applyAlignment="1" applyProtection="1">
      <alignment horizontal="left" vertical="top" shrinkToFit="1"/>
      <protection hidden="1"/>
    </xf>
    <xf numFmtId="177" fontId="14" fillId="0" borderId="8" xfId="1" applyNumberFormat="1" applyFont="1" applyBorder="1" applyAlignment="1" applyProtection="1">
      <alignment horizontal="left" vertical="top" shrinkToFit="1"/>
      <protection hidden="1"/>
    </xf>
    <xf numFmtId="0" fontId="15" fillId="0" borderId="7" xfId="1" applyFont="1" applyBorder="1" applyAlignment="1" applyProtection="1">
      <alignment horizontal="center" vertical="center" wrapText="1"/>
      <protection hidden="1"/>
    </xf>
    <xf numFmtId="0" fontId="15" fillId="0" borderId="8" xfId="1" applyFont="1" applyBorder="1" applyAlignment="1" applyProtection="1">
      <alignment horizontal="center" vertical="center" wrapText="1"/>
      <protection hidden="1"/>
    </xf>
    <xf numFmtId="0" fontId="19" fillId="0" borderId="3" xfId="1" applyFont="1" applyBorder="1" applyAlignment="1" applyProtection="1">
      <alignment horizontal="center" vertical="center" shrinkToFit="1"/>
      <protection hidden="1"/>
    </xf>
    <xf numFmtId="0" fontId="19" fillId="0" borderId="4" xfId="1" applyFont="1" applyBorder="1" applyAlignment="1" applyProtection="1">
      <alignment horizontal="center" vertical="center" shrinkToFit="1"/>
      <protection hidden="1"/>
    </xf>
    <xf numFmtId="0" fontId="19" fillId="0" borderId="5" xfId="1" applyFont="1" applyBorder="1" applyAlignment="1" applyProtection="1">
      <alignment horizontal="center" vertical="center" shrinkToFit="1"/>
      <protection hidden="1"/>
    </xf>
    <xf numFmtId="0" fontId="15" fillId="0" borderId="9" xfId="1" applyFont="1" applyBorder="1" applyAlignment="1" applyProtection="1">
      <alignment horizontal="center" vertical="center" wrapText="1"/>
      <protection hidden="1"/>
    </xf>
    <xf numFmtId="0" fontId="15" fillId="0" borderId="0" xfId="1" applyFont="1" applyBorder="1" applyAlignment="1" applyProtection="1">
      <alignment horizontal="center" vertical="center" wrapText="1"/>
      <protection hidden="1"/>
    </xf>
    <xf numFmtId="0" fontId="15" fillId="0" borderId="1" xfId="1" applyFont="1" applyBorder="1" applyAlignment="1" applyProtection="1">
      <alignment horizontal="center" vertical="center" wrapText="1"/>
      <protection hidden="1"/>
    </xf>
    <xf numFmtId="0" fontId="15" fillId="0" borderId="12" xfId="1" applyFont="1" applyBorder="1" applyAlignment="1" applyProtection="1">
      <alignment horizontal="center" vertical="center" wrapText="1"/>
      <protection hidden="1"/>
    </xf>
    <xf numFmtId="0" fontId="15" fillId="0" borderId="10" xfId="1" applyFont="1" applyBorder="1" applyAlignment="1" applyProtection="1">
      <alignment horizontal="center" vertical="center" wrapText="1"/>
      <protection hidden="1"/>
    </xf>
    <xf numFmtId="0" fontId="15" fillId="0" borderId="11" xfId="1" applyFont="1" applyBorder="1" applyAlignment="1" applyProtection="1">
      <alignment horizontal="center" vertical="center" wrapText="1"/>
      <protection hidden="1"/>
    </xf>
    <xf numFmtId="0" fontId="15" fillId="0" borderId="0" xfId="1" applyFont="1" applyBorder="1" applyAlignment="1" applyProtection="1">
      <alignment horizontal="left" vertical="center" wrapText="1"/>
      <protection hidden="1"/>
    </xf>
    <xf numFmtId="180" fontId="46" fillId="0" borderId="0" xfId="1" applyNumberFormat="1" applyFont="1" applyBorder="1" applyAlignment="1" applyProtection="1">
      <alignment horizontal="center" vertical="center"/>
      <protection hidden="1"/>
    </xf>
    <xf numFmtId="0" fontId="19" fillId="0" borderId="0" xfId="1" applyFont="1" applyBorder="1" applyAlignment="1" applyProtection="1">
      <alignment horizontal="left" vertical="center" indent="1" shrinkToFit="1"/>
      <protection hidden="1"/>
    </xf>
  </cellXfs>
  <cellStyles count="3">
    <cellStyle name="桁区切り 2" xfId="2" xr:uid="{85DD25A4-E2F0-4F00-9F98-7A6389569977}"/>
    <cellStyle name="標準" xfId="0" builtinId="0"/>
    <cellStyle name="標準 2" xfId="1" xr:uid="{943AFB74-8741-4E79-A41C-AB1E7918671A}"/>
  </cellStyles>
  <dxfs count="22">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34998626667073579"/>
        </patternFill>
      </fill>
    </dxf>
    <dxf>
      <fill>
        <patternFill>
          <bgColor theme="1" tint="0.24994659260841701"/>
        </patternFill>
      </fill>
    </dxf>
    <dxf>
      <fill>
        <patternFill>
          <bgColor theme="1" tint="0.24994659260841701"/>
        </patternFill>
      </fill>
    </dxf>
    <dxf>
      <fill>
        <patternFill>
          <bgColor theme="1" tint="0.34998626667073579"/>
        </patternFill>
      </fill>
    </dxf>
    <dxf>
      <fill>
        <patternFill>
          <bgColor theme="1" tint="0.24994659260841701"/>
        </patternFill>
      </fill>
    </dxf>
    <dxf>
      <fill>
        <patternFill>
          <bgColor theme="1" tint="0.34998626667073579"/>
        </patternFill>
      </fill>
    </dxf>
    <dxf>
      <fill>
        <patternFill>
          <bgColor theme="1" tint="0.24994659260841701"/>
        </patternFill>
      </fill>
    </dxf>
    <dxf>
      <fill>
        <patternFill>
          <bgColor theme="1" tint="0.34998626667073579"/>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34998626667073579"/>
        </patternFill>
      </fill>
    </dxf>
    <dxf>
      <fill>
        <patternFill>
          <bgColor theme="1"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tint="0.34998626667073579"/>
        </patternFill>
      </fill>
    </dxf>
    <dxf>
      <fill>
        <patternFill>
          <bgColor theme="1" tint="0.24994659260841701"/>
        </patternFill>
      </fill>
    </dxf>
  </dxfs>
  <tableStyles count="0" defaultTableStyle="TableStyleMedium2" defaultPivotStyle="PivotStyleLight16"/>
  <colors>
    <mruColors>
      <color rgb="FFB5E6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66</xdr:col>
      <xdr:colOff>0</xdr:colOff>
      <xdr:row>8</xdr:row>
      <xdr:rowOff>0</xdr:rowOff>
    </xdr:from>
    <xdr:to>
      <xdr:col>66</xdr:col>
      <xdr:colOff>152400</xdr:colOff>
      <xdr:row>9</xdr:row>
      <xdr:rowOff>0</xdr:rowOff>
    </xdr:to>
    <xdr:sp macro="" textlink="">
      <xdr:nvSpPr>
        <xdr:cNvPr id="4" name="Rectangle 3">
          <a:extLst>
            <a:ext uri="{FF2B5EF4-FFF2-40B4-BE49-F238E27FC236}">
              <a16:creationId xmlns:a16="http://schemas.microsoft.com/office/drawing/2014/main" id="{D3FC1792-50B2-4656-B466-DC81056EF83A}"/>
            </a:ext>
          </a:extLst>
        </xdr:cNvPr>
        <xdr:cNvSpPr>
          <a:spLocks noChangeArrowheads="1"/>
        </xdr:cNvSpPr>
      </xdr:nvSpPr>
      <xdr:spPr bwMode="auto">
        <a:xfrm>
          <a:off x="9471660" y="1341120"/>
          <a:ext cx="152400" cy="1366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xdr:col>
      <xdr:colOff>47625</xdr:colOff>
      <xdr:row>12</xdr:row>
      <xdr:rowOff>19050</xdr:rowOff>
    </xdr:from>
    <xdr:to>
      <xdr:col>1</xdr:col>
      <xdr:colOff>295837</xdr:colOff>
      <xdr:row>12</xdr:row>
      <xdr:rowOff>253472</xdr:rowOff>
    </xdr:to>
    <xdr:sp macro="" textlink="">
      <xdr:nvSpPr>
        <xdr:cNvPr id="5" name="テキスト ボックス 4">
          <a:extLst>
            <a:ext uri="{FF2B5EF4-FFF2-40B4-BE49-F238E27FC236}">
              <a16:creationId xmlns:a16="http://schemas.microsoft.com/office/drawing/2014/main" id="{7F592EAB-C7AA-4066-8269-462261FBFE92}"/>
            </a:ext>
          </a:extLst>
        </xdr:cNvPr>
        <xdr:cNvSpPr txBox="1">
          <a:spLocks noChangeAspect="1"/>
        </xdr:cNvSpPr>
      </xdr:nvSpPr>
      <xdr:spPr>
        <a:xfrm>
          <a:off x="47625" y="3276600"/>
          <a:ext cx="248212" cy="23442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47625</xdr:colOff>
      <xdr:row>6</xdr:row>
      <xdr:rowOff>57150</xdr:rowOff>
    </xdr:from>
    <xdr:to>
      <xdr:col>1</xdr:col>
      <xdr:colOff>295837</xdr:colOff>
      <xdr:row>6</xdr:row>
      <xdr:rowOff>291572</xdr:rowOff>
    </xdr:to>
    <xdr:sp macro="" textlink="">
      <xdr:nvSpPr>
        <xdr:cNvPr id="7" name="テキスト ボックス 6">
          <a:extLst>
            <a:ext uri="{FF2B5EF4-FFF2-40B4-BE49-F238E27FC236}">
              <a16:creationId xmlns:a16="http://schemas.microsoft.com/office/drawing/2014/main" id="{EC114EE5-E36F-4BF3-8C8B-D881C4A33D69}"/>
            </a:ext>
          </a:extLst>
        </xdr:cNvPr>
        <xdr:cNvSpPr txBox="1">
          <a:spLocks noChangeAspect="1"/>
        </xdr:cNvSpPr>
      </xdr:nvSpPr>
      <xdr:spPr>
        <a:xfrm>
          <a:off x="47625" y="1647825"/>
          <a:ext cx="248212" cy="23442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47624</xdr:colOff>
      <xdr:row>5</xdr:row>
      <xdr:rowOff>57149</xdr:rowOff>
    </xdr:from>
    <xdr:to>
      <xdr:col>1</xdr:col>
      <xdr:colOff>299757</xdr:colOff>
      <xdr:row>5</xdr:row>
      <xdr:rowOff>295274</xdr:rowOff>
    </xdr:to>
    <xdr:sp macro="" textlink="">
      <xdr:nvSpPr>
        <xdr:cNvPr id="8" name="テキスト ボックス 7">
          <a:extLst>
            <a:ext uri="{FF2B5EF4-FFF2-40B4-BE49-F238E27FC236}">
              <a16:creationId xmlns:a16="http://schemas.microsoft.com/office/drawing/2014/main" id="{D571037C-0632-4FE4-8A48-DE3DFD03BF8E}"/>
            </a:ext>
          </a:extLst>
        </xdr:cNvPr>
        <xdr:cNvSpPr txBox="1">
          <a:spLocks noChangeAspect="1"/>
        </xdr:cNvSpPr>
      </xdr:nvSpPr>
      <xdr:spPr>
        <a:xfrm>
          <a:off x="190499" y="1343024"/>
          <a:ext cx="252133" cy="2381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47625</xdr:colOff>
      <xdr:row>11</xdr:row>
      <xdr:rowOff>28575</xdr:rowOff>
    </xdr:from>
    <xdr:to>
      <xdr:col>1</xdr:col>
      <xdr:colOff>295837</xdr:colOff>
      <xdr:row>11</xdr:row>
      <xdr:rowOff>262997</xdr:rowOff>
    </xdr:to>
    <xdr:sp macro="" textlink="">
      <xdr:nvSpPr>
        <xdr:cNvPr id="10" name="テキスト ボックス 9">
          <a:extLst>
            <a:ext uri="{FF2B5EF4-FFF2-40B4-BE49-F238E27FC236}">
              <a16:creationId xmlns:a16="http://schemas.microsoft.com/office/drawing/2014/main" id="{0413BDFC-E80A-42D4-B1F8-81B66FA3BCEB}"/>
            </a:ext>
          </a:extLst>
        </xdr:cNvPr>
        <xdr:cNvSpPr txBox="1">
          <a:spLocks noChangeAspect="1"/>
        </xdr:cNvSpPr>
      </xdr:nvSpPr>
      <xdr:spPr>
        <a:xfrm>
          <a:off x="47625" y="2990850"/>
          <a:ext cx="248212" cy="23442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47625</xdr:colOff>
      <xdr:row>15</xdr:row>
      <xdr:rowOff>19050</xdr:rowOff>
    </xdr:from>
    <xdr:to>
      <xdr:col>1</xdr:col>
      <xdr:colOff>295837</xdr:colOff>
      <xdr:row>15</xdr:row>
      <xdr:rowOff>253472</xdr:rowOff>
    </xdr:to>
    <xdr:sp macro="" textlink="">
      <xdr:nvSpPr>
        <xdr:cNvPr id="13" name="テキスト ボックス 12">
          <a:extLst>
            <a:ext uri="{FF2B5EF4-FFF2-40B4-BE49-F238E27FC236}">
              <a16:creationId xmlns:a16="http://schemas.microsoft.com/office/drawing/2014/main" id="{6F574AF6-2A70-4864-B426-ABCAB5325DC8}"/>
            </a:ext>
          </a:extLst>
        </xdr:cNvPr>
        <xdr:cNvSpPr txBox="1">
          <a:spLocks noChangeAspect="1"/>
        </xdr:cNvSpPr>
      </xdr:nvSpPr>
      <xdr:spPr>
        <a:xfrm>
          <a:off x="47625" y="3276600"/>
          <a:ext cx="248212" cy="23442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47625</xdr:colOff>
      <xdr:row>14</xdr:row>
      <xdr:rowOff>28575</xdr:rowOff>
    </xdr:from>
    <xdr:to>
      <xdr:col>1</xdr:col>
      <xdr:colOff>295837</xdr:colOff>
      <xdr:row>14</xdr:row>
      <xdr:rowOff>262997</xdr:rowOff>
    </xdr:to>
    <xdr:sp macro="" textlink="">
      <xdr:nvSpPr>
        <xdr:cNvPr id="14" name="テキスト ボックス 13">
          <a:extLst>
            <a:ext uri="{FF2B5EF4-FFF2-40B4-BE49-F238E27FC236}">
              <a16:creationId xmlns:a16="http://schemas.microsoft.com/office/drawing/2014/main" id="{E7EA85C1-B446-4848-B2C8-F78785A51638}"/>
            </a:ext>
          </a:extLst>
        </xdr:cNvPr>
        <xdr:cNvSpPr txBox="1">
          <a:spLocks noChangeAspect="1"/>
        </xdr:cNvSpPr>
      </xdr:nvSpPr>
      <xdr:spPr>
        <a:xfrm>
          <a:off x="47625" y="2990850"/>
          <a:ext cx="248212" cy="23442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47625</xdr:colOff>
      <xdr:row>18</xdr:row>
      <xdr:rowOff>19050</xdr:rowOff>
    </xdr:from>
    <xdr:to>
      <xdr:col>1</xdr:col>
      <xdr:colOff>295837</xdr:colOff>
      <xdr:row>18</xdr:row>
      <xdr:rowOff>253472</xdr:rowOff>
    </xdr:to>
    <xdr:sp macro="" textlink="">
      <xdr:nvSpPr>
        <xdr:cNvPr id="15" name="テキスト ボックス 14">
          <a:extLst>
            <a:ext uri="{FF2B5EF4-FFF2-40B4-BE49-F238E27FC236}">
              <a16:creationId xmlns:a16="http://schemas.microsoft.com/office/drawing/2014/main" id="{025644E8-2D21-48FE-9915-2FEB52503740}"/>
            </a:ext>
          </a:extLst>
        </xdr:cNvPr>
        <xdr:cNvSpPr txBox="1">
          <a:spLocks noChangeAspect="1"/>
        </xdr:cNvSpPr>
      </xdr:nvSpPr>
      <xdr:spPr>
        <a:xfrm>
          <a:off x="47625" y="3276600"/>
          <a:ext cx="248212" cy="23442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47625</xdr:colOff>
      <xdr:row>17</xdr:row>
      <xdr:rowOff>28575</xdr:rowOff>
    </xdr:from>
    <xdr:to>
      <xdr:col>1</xdr:col>
      <xdr:colOff>295837</xdr:colOff>
      <xdr:row>17</xdr:row>
      <xdr:rowOff>262997</xdr:rowOff>
    </xdr:to>
    <xdr:sp macro="" textlink="">
      <xdr:nvSpPr>
        <xdr:cNvPr id="16" name="テキスト ボックス 15">
          <a:extLst>
            <a:ext uri="{FF2B5EF4-FFF2-40B4-BE49-F238E27FC236}">
              <a16:creationId xmlns:a16="http://schemas.microsoft.com/office/drawing/2014/main" id="{D8168E36-5FD7-42DB-8A83-02A5DD8B7416}"/>
            </a:ext>
          </a:extLst>
        </xdr:cNvPr>
        <xdr:cNvSpPr txBox="1">
          <a:spLocks noChangeAspect="1"/>
        </xdr:cNvSpPr>
      </xdr:nvSpPr>
      <xdr:spPr>
        <a:xfrm>
          <a:off x="47625" y="2990850"/>
          <a:ext cx="248212" cy="23442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47625</xdr:colOff>
      <xdr:row>21</xdr:row>
      <xdr:rowOff>19050</xdr:rowOff>
    </xdr:from>
    <xdr:to>
      <xdr:col>1</xdr:col>
      <xdr:colOff>295837</xdr:colOff>
      <xdr:row>21</xdr:row>
      <xdr:rowOff>253472</xdr:rowOff>
    </xdr:to>
    <xdr:sp macro="" textlink="">
      <xdr:nvSpPr>
        <xdr:cNvPr id="17" name="テキスト ボックス 16">
          <a:extLst>
            <a:ext uri="{FF2B5EF4-FFF2-40B4-BE49-F238E27FC236}">
              <a16:creationId xmlns:a16="http://schemas.microsoft.com/office/drawing/2014/main" id="{10BD69CD-0419-4D1E-A0E3-D03168D96179}"/>
            </a:ext>
          </a:extLst>
        </xdr:cNvPr>
        <xdr:cNvSpPr txBox="1">
          <a:spLocks noChangeAspect="1"/>
        </xdr:cNvSpPr>
      </xdr:nvSpPr>
      <xdr:spPr>
        <a:xfrm>
          <a:off x="47625" y="3276600"/>
          <a:ext cx="248212" cy="23442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47625</xdr:colOff>
      <xdr:row>20</xdr:row>
      <xdr:rowOff>28575</xdr:rowOff>
    </xdr:from>
    <xdr:to>
      <xdr:col>1</xdr:col>
      <xdr:colOff>295837</xdr:colOff>
      <xdr:row>20</xdr:row>
      <xdr:rowOff>262997</xdr:rowOff>
    </xdr:to>
    <xdr:sp macro="" textlink="">
      <xdr:nvSpPr>
        <xdr:cNvPr id="18" name="テキスト ボックス 17">
          <a:extLst>
            <a:ext uri="{FF2B5EF4-FFF2-40B4-BE49-F238E27FC236}">
              <a16:creationId xmlns:a16="http://schemas.microsoft.com/office/drawing/2014/main" id="{4B06E21C-D9ED-4239-8647-C9F082D594EC}"/>
            </a:ext>
          </a:extLst>
        </xdr:cNvPr>
        <xdr:cNvSpPr txBox="1">
          <a:spLocks noChangeAspect="1"/>
        </xdr:cNvSpPr>
      </xdr:nvSpPr>
      <xdr:spPr>
        <a:xfrm>
          <a:off x="47625" y="2990850"/>
          <a:ext cx="248212" cy="23442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66</xdr:col>
      <xdr:colOff>0</xdr:colOff>
      <xdr:row>8</xdr:row>
      <xdr:rowOff>0</xdr:rowOff>
    </xdr:from>
    <xdr:to>
      <xdr:col>66</xdr:col>
      <xdr:colOff>152400</xdr:colOff>
      <xdr:row>9</xdr:row>
      <xdr:rowOff>0</xdr:rowOff>
    </xdr:to>
    <xdr:sp macro="" textlink="">
      <xdr:nvSpPr>
        <xdr:cNvPr id="2" name="Rectangle 3">
          <a:extLst>
            <a:ext uri="{FF2B5EF4-FFF2-40B4-BE49-F238E27FC236}">
              <a16:creationId xmlns:a16="http://schemas.microsoft.com/office/drawing/2014/main" id="{7F099889-7A93-4C2C-84AC-A2D3A18B7C1A}"/>
            </a:ext>
          </a:extLst>
        </xdr:cNvPr>
        <xdr:cNvSpPr>
          <a:spLocks noChangeArrowheads="1"/>
        </xdr:cNvSpPr>
      </xdr:nvSpPr>
      <xdr:spPr bwMode="auto">
        <a:xfrm>
          <a:off x="10420350" y="2381250"/>
          <a:ext cx="15240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xdr:col>
      <xdr:colOff>47625</xdr:colOff>
      <xdr:row>12</xdr:row>
      <xdr:rowOff>19050</xdr:rowOff>
    </xdr:from>
    <xdr:to>
      <xdr:col>1</xdr:col>
      <xdr:colOff>295837</xdr:colOff>
      <xdr:row>12</xdr:row>
      <xdr:rowOff>253472</xdr:rowOff>
    </xdr:to>
    <xdr:sp macro="" textlink="">
      <xdr:nvSpPr>
        <xdr:cNvPr id="3" name="テキスト ボックス 2">
          <a:extLst>
            <a:ext uri="{FF2B5EF4-FFF2-40B4-BE49-F238E27FC236}">
              <a16:creationId xmlns:a16="http://schemas.microsoft.com/office/drawing/2014/main" id="{AC670CD3-F4A0-4FE1-93F0-D5BAD8E7418D}"/>
            </a:ext>
          </a:extLst>
        </xdr:cNvPr>
        <xdr:cNvSpPr txBox="1">
          <a:spLocks noChangeAspect="1"/>
        </xdr:cNvSpPr>
      </xdr:nvSpPr>
      <xdr:spPr>
        <a:xfrm>
          <a:off x="190500" y="3409950"/>
          <a:ext cx="248212" cy="23442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47625</xdr:colOff>
      <xdr:row>6</xdr:row>
      <xdr:rowOff>57150</xdr:rowOff>
    </xdr:from>
    <xdr:to>
      <xdr:col>1</xdr:col>
      <xdr:colOff>295837</xdr:colOff>
      <xdr:row>6</xdr:row>
      <xdr:rowOff>291572</xdr:rowOff>
    </xdr:to>
    <xdr:sp macro="" textlink="">
      <xdr:nvSpPr>
        <xdr:cNvPr id="4" name="テキスト ボックス 3">
          <a:extLst>
            <a:ext uri="{FF2B5EF4-FFF2-40B4-BE49-F238E27FC236}">
              <a16:creationId xmlns:a16="http://schemas.microsoft.com/office/drawing/2014/main" id="{A902E9B0-F93B-44CD-B461-698B84435AA6}"/>
            </a:ext>
          </a:extLst>
        </xdr:cNvPr>
        <xdr:cNvSpPr txBox="1">
          <a:spLocks noChangeAspect="1"/>
        </xdr:cNvSpPr>
      </xdr:nvSpPr>
      <xdr:spPr>
        <a:xfrm>
          <a:off x="190500" y="1752600"/>
          <a:ext cx="248212" cy="23442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47624</xdr:colOff>
      <xdr:row>5</xdr:row>
      <xdr:rowOff>57149</xdr:rowOff>
    </xdr:from>
    <xdr:to>
      <xdr:col>1</xdr:col>
      <xdr:colOff>299757</xdr:colOff>
      <xdr:row>5</xdr:row>
      <xdr:rowOff>295274</xdr:rowOff>
    </xdr:to>
    <xdr:sp macro="" textlink="">
      <xdr:nvSpPr>
        <xdr:cNvPr id="5" name="テキスト ボックス 4">
          <a:extLst>
            <a:ext uri="{FF2B5EF4-FFF2-40B4-BE49-F238E27FC236}">
              <a16:creationId xmlns:a16="http://schemas.microsoft.com/office/drawing/2014/main" id="{54CB15F4-A8A2-444E-8C17-2B7EF06895B5}"/>
            </a:ext>
          </a:extLst>
        </xdr:cNvPr>
        <xdr:cNvSpPr txBox="1">
          <a:spLocks noChangeAspect="1"/>
        </xdr:cNvSpPr>
      </xdr:nvSpPr>
      <xdr:spPr>
        <a:xfrm>
          <a:off x="190499" y="1419224"/>
          <a:ext cx="252133" cy="2381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rgbClr val="FF0000">
                <a:alpha val="0"/>
              </a:srgbClr>
            </a:solidFill>
          </a:endParaRPr>
        </a:p>
      </xdr:txBody>
    </xdr:sp>
    <xdr:clientData/>
  </xdr:twoCellAnchor>
  <xdr:twoCellAnchor>
    <xdr:from>
      <xdr:col>1</xdr:col>
      <xdr:colOff>47625</xdr:colOff>
      <xdr:row>11</xdr:row>
      <xdr:rowOff>28575</xdr:rowOff>
    </xdr:from>
    <xdr:to>
      <xdr:col>1</xdr:col>
      <xdr:colOff>295837</xdr:colOff>
      <xdr:row>11</xdr:row>
      <xdr:rowOff>262997</xdr:rowOff>
    </xdr:to>
    <xdr:sp macro="" textlink="">
      <xdr:nvSpPr>
        <xdr:cNvPr id="6" name="テキスト ボックス 5">
          <a:extLst>
            <a:ext uri="{FF2B5EF4-FFF2-40B4-BE49-F238E27FC236}">
              <a16:creationId xmlns:a16="http://schemas.microsoft.com/office/drawing/2014/main" id="{00B015A1-BA60-43C4-ACBF-26DBB176050F}"/>
            </a:ext>
          </a:extLst>
        </xdr:cNvPr>
        <xdr:cNvSpPr txBox="1">
          <a:spLocks noChangeAspect="1"/>
        </xdr:cNvSpPr>
      </xdr:nvSpPr>
      <xdr:spPr>
        <a:xfrm>
          <a:off x="190500" y="3095625"/>
          <a:ext cx="248212" cy="23442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47625</xdr:colOff>
      <xdr:row>15</xdr:row>
      <xdr:rowOff>19050</xdr:rowOff>
    </xdr:from>
    <xdr:to>
      <xdr:col>1</xdr:col>
      <xdr:colOff>295837</xdr:colOff>
      <xdr:row>15</xdr:row>
      <xdr:rowOff>253472</xdr:rowOff>
    </xdr:to>
    <xdr:sp macro="" textlink="">
      <xdr:nvSpPr>
        <xdr:cNvPr id="7" name="テキスト ボックス 6">
          <a:extLst>
            <a:ext uri="{FF2B5EF4-FFF2-40B4-BE49-F238E27FC236}">
              <a16:creationId xmlns:a16="http://schemas.microsoft.com/office/drawing/2014/main" id="{CA96AD32-6968-4213-85D5-AF3F545916BA}"/>
            </a:ext>
          </a:extLst>
        </xdr:cNvPr>
        <xdr:cNvSpPr txBox="1">
          <a:spLocks noChangeAspect="1"/>
        </xdr:cNvSpPr>
      </xdr:nvSpPr>
      <xdr:spPr>
        <a:xfrm>
          <a:off x="190500" y="4181475"/>
          <a:ext cx="248212" cy="23442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47625</xdr:colOff>
      <xdr:row>14</xdr:row>
      <xdr:rowOff>28575</xdr:rowOff>
    </xdr:from>
    <xdr:to>
      <xdr:col>1</xdr:col>
      <xdr:colOff>295837</xdr:colOff>
      <xdr:row>14</xdr:row>
      <xdr:rowOff>262997</xdr:rowOff>
    </xdr:to>
    <xdr:sp macro="" textlink="">
      <xdr:nvSpPr>
        <xdr:cNvPr id="8" name="テキスト ボックス 7">
          <a:extLst>
            <a:ext uri="{FF2B5EF4-FFF2-40B4-BE49-F238E27FC236}">
              <a16:creationId xmlns:a16="http://schemas.microsoft.com/office/drawing/2014/main" id="{2F3FB930-EB20-4F88-8956-2021A343B78B}"/>
            </a:ext>
          </a:extLst>
        </xdr:cNvPr>
        <xdr:cNvSpPr txBox="1">
          <a:spLocks noChangeAspect="1"/>
        </xdr:cNvSpPr>
      </xdr:nvSpPr>
      <xdr:spPr>
        <a:xfrm>
          <a:off x="190500" y="3867150"/>
          <a:ext cx="248212" cy="23442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47625</xdr:colOff>
      <xdr:row>18</xdr:row>
      <xdr:rowOff>19050</xdr:rowOff>
    </xdr:from>
    <xdr:to>
      <xdr:col>1</xdr:col>
      <xdr:colOff>295837</xdr:colOff>
      <xdr:row>18</xdr:row>
      <xdr:rowOff>253472</xdr:rowOff>
    </xdr:to>
    <xdr:sp macro="" textlink="">
      <xdr:nvSpPr>
        <xdr:cNvPr id="9" name="テキスト ボックス 8">
          <a:extLst>
            <a:ext uri="{FF2B5EF4-FFF2-40B4-BE49-F238E27FC236}">
              <a16:creationId xmlns:a16="http://schemas.microsoft.com/office/drawing/2014/main" id="{1A2D920D-694B-4366-BB94-85FFA0EA7DD4}"/>
            </a:ext>
          </a:extLst>
        </xdr:cNvPr>
        <xdr:cNvSpPr txBox="1">
          <a:spLocks noChangeAspect="1"/>
        </xdr:cNvSpPr>
      </xdr:nvSpPr>
      <xdr:spPr>
        <a:xfrm>
          <a:off x="190500" y="4953000"/>
          <a:ext cx="248212" cy="23442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47625</xdr:colOff>
      <xdr:row>17</xdr:row>
      <xdr:rowOff>28575</xdr:rowOff>
    </xdr:from>
    <xdr:to>
      <xdr:col>1</xdr:col>
      <xdr:colOff>295837</xdr:colOff>
      <xdr:row>17</xdr:row>
      <xdr:rowOff>262997</xdr:rowOff>
    </xdr:to>
    <xdr:sp macro="" textlink="">
      <xdr:nvSpPr>
        <xdr:cNvPr id="10" name="テキスト ボックス 9">
          <a:extLst>
            <a:ext uri="{FF2B5EF4-FFF2-40B4-BE49-F238E27FC236}">
              <a16:creationId xmlns:a16="http://schemas.microsoft.com/office/drawing/2014/main" id="{EE8539C1-97E7-437E-BE13-3A1B4E5BDC0B}"/>
            </a:ext>
          </a:extLst>
        </xdr:cNvPr>
        <xdr:cNvSpPr txBox="1">
          <a:spLocks noChangeAspect="1"/>
        </xdr:cNvSpPr>
      </xdr:nvSpPr>
      <xdr:spPr>
        <a:xfrm>
          <a:off x="190500" y="4638675"/>
          <a:ext cx="248212" cy="23442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47625</xdr:colOff>
      <xdr:row>21</xdr:row>
      <xdr:rowOff>19050</xdr:rowOff>
    </xdr:from>
    <xdr:to>
      <xdr:col>1</xdr:col>
      <xdr:colOff>295837</xdr:colOff>
      <xdr:row>21</xdr:row>
      <xdr:rowOff>253472</xdr:rowOff>
    </xdr:to>
    <xdr:sp macro="" textlink="">
      <xdr:nvSpPr>
        <xdr:cNvPr id="11" name="テキスト ボックス 10">
          <a:extLst>
            <a:ext uri="{FF2B5EF4-FFF2-40B4-BE49-F238E27FC236}">
              <a16:creationId xmlns:a16="http://schemas.microsoft.com/office/drawing/2014/main" id="{8DE4640E-6C45-4BEA-BE17-DD94D5DF48FA}"/>
            </a:ext>
          </a:extLst>
        </xdr:cNvPr>
        <xdr:cNvSpPr txBox="1">
          <a:spLocks noChangeAspect="1"/>
        </xdr:cNvSpPr>
      </xdr:nvSpPr>
      <xdr:spPr>
        <a:xfrm>
          <a:off x="190500" y="5724525"/>
          <a:ext cx="248212" cy="23442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47625</xdr:colOff>
      <xdr:row>20</xdr:row>
      <xdr:rowOff>28575</xdr:rowOff>
    </xdr:from>
    <xdr:to>
      <xdr:col>1</xdr:col>
      <xdr:colOff>295837</xdr:colOff>
      <xdr:row>20</xdr:row>
      <xdr:rowOff>262997</xdr:rowOff>
    </xdr:to>
    <xdr:sp macro="" textlink="">
      <xdr:nvSpPr>
        <xdr:cNvPr id="12" name="テキスト ボックス 11">
          <a:extLst>
            <a:ext uri="{FF2B5EF4-FFF2-40B4-BE49-F238E27FC236}">
              <a16:creationId xmlns:a16="http://schemas.microsoft.com/office/drawing/2014/main" id="{907B2DA3-E507-4254-84B6-5BF12B412C21}"/>
            </a:ext>
          </a:extLst>
        </xdr:cNvPr>
        <xdr:cNvSpPr txBox="1">
          <a:spLocks noChangeAspect="1"/>
        </xdr:cNvSpPr>
      </xdr:nvSpPr>
      <xdr:spPr>
        <a:xfrm>
          <a:off x="190500" y="5410200"/>
          <a:ext cx="248212" cy="23442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36</xdr:col>
      <xdr:colOff>104775</xdr:colOff>
      <xdr:row>3</xdr:row>
      <xdr:rowOff>285750</xdr:rowOff>
    </xdr:from>
    <xdr:to>
      <xdr:col>63</xdr:col>
      <xdr:colOff>57150</xdr:colOff>
      <xdr:row>8</xdr:row>
      <xdr:rowOff>85725</xdr:rowOff>
    </xdr:to>
    <xdr:sp macro="" textlink="">
      <xdr:nvSpPr>
        <xdr:cNvPr id="13" name="テキスト ボックス 12">
          <a:extLst>
            <a:ext uri="{FF2B5EF4-FFF2-40B4-BE49-F238E27FC236}">
              <a16:creationId xmlns:a16="http://schemas.microsoft.com/office/drawing/2014/main" id="{53B37FF2-403C-4528-A19F-2FED0840E3A0}"/>
            </a:ext>
          </a:extLst>
        </xdr:cNvPr>
        <xdr:cNvSpPr txBox="1"/>
      </xdr:nvSpPr>
      <xdr:spPr>
        <a:xfrm>
          <a:off x="6048375" y="1152525"/>
          <a:ext cx="4000500" cy="1314450"/>
        </a:xfrm>
        <a:prstGeom prst="rect">
          <a:avLst/>
        </a:prstGeom>
        <a:solidFill>
          <a:srgbClr val="FFFF00"/>
        </a:solidFill>
        <a:ln w="2857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認定・取消に関わらず、組合員及び被扶養者の個人番号（マイナンバー）を記入してください。</a:t>
          </a:r>
          <a:endParaRPr kumimoji="1" lang="en-US" altLang="ja-JP" sz="900"/>
        </a:p>
        <a:p>
          <a:r>
            <a:rPr kumimoji="1" lang="ja-JP" altLang="en-US" sz="900"/>
            <a:t>学内のマイナンバー便（専用封筒）で提出してください。（所蔵部局担当へお尋ねしてください）</a:t>
          </a:r>
          <a:endParaRPr kumimoji="1" lang="en-US" altLang="ja-JP" sz="900"/>
        </a:p>
        <a:p>
          <a:r>
            <a:rPr kumimoji="1" lang="ja-JP" altLang="en-US" sz="900"/>
            <a:t>・在職中に届出済みの場合⇒記載のみ</a:t>
          </a:r>
          <a:endParaRPr kumimoji="1" lang="en-US" altLang="ja-JP" sz="900"/>
        </a:p>
        <a:p>
          <a:r>
            <a:rPr kumimoji="1" lang="ja-JP" altLang="en-US" sz="900"/>
            <a:t>・初めて届出する場合⇒別途「マイナンバー届出書」の提出が必要</a:t>
          </a:r>
          <a:endParaRPr kumimoji="1" lang="en-US" altLang="ja-JP" sz="900"/>
        </a:p>
      </xdr:txBody>
    </xdr:sp>
    <xdr:clientData/>
  </xdr:twoCellAnchor>
  <xdr:twoCellAnchor>
    <xdr:from>
      <xdr:col>20</xdr:col>
      <xdr:colOff>0</xdr:colOff>
      <xdr:row>5</xdr:row>
      <xdr:rowOff>9525</xdr:rowOff>
    </xdr:from>
    <xdr:to>
      <xdr:col>36</xdr:col>
      <xdr:colOff>142875</xdr:colOff>
      <xdr:row>5</xdr:row>
      <xdr:rowOff>57150</xdr:rowOff>
    </xdr:to>
    <xdr:cxnSp macro="">
      <xdr:nvCxnSpPr>
        <xdr:cNvPr id="14" name="直線矢印コネクタ 13">
          <a:extLst>
            <a:ext uri="{FF2B5EF4-FFF2-40B4-BE49-F238E27FC236}">
              <a16:creationId xmlns:a16="http://schemas.microsoft.com/office/drawing/2014/main" id="{AADA4F56-C5DE-42DE-A193-4F97D1D8AD3C}"/>
            </a:ext>
          </a:extLst>
        </xdr:cNvPr>
        <xdr:cNvCxnSpPr/>
      </xdr:nvCxnSpPr>
      <xdr:spPr>
        <a:xfrm flipH="1">
          <a:off x="3829050" y="1371600"/>
          <a:ext cx="2257425" cy="47625"/>
        </a:xfrm>
        <a:prstGeom prst="straightConnector1">
          <a:avLst/>
        </a:prstGeom>
        <a:ln>
          <a:solidFill>
            <a:srgbClr val="00B0F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0</xdr:colOff>
      <xdr:row>5</xdr:row>
      <xdr:rowOff>0</xdr:rowOff>
    </xdr:from>
    <xdr:to>
      <xdr:col>36</xdr:col>
      <xdr:colOff>142876</xdr:colOff>
      <xdr:row>12</xdr:row>
      <xdr:rowOff>66675</xdr:rowOff>
    </xdr:to>
    <xdr:cxnSp macro="">
      <xdr:nvCxnSpPr>
        <xdr:cNvPr id="15" name="直線矢印コネクタ 14">
          <a:extLst>
            <a:ext uri="{FF2B5EF4-FFF2-40B4-BE49-F238E27FC236}">
              <a16:creationId xmlns:a16="http://schemas.microsoft.com/office/drawing/2014/main" id="{D024F66E-14EE-4B02-9E8C-0BF4CAED25E7}"/>
            </a:ext>
          </a:extLst>
        </xdr:cNvPr>
        <xdr:cNvCxnSpPr/>
      </xdr:nvCxnSpPr>
      <xdr:spPr>
        <a:xfrm flipH="1">
          <a:off x="3676650" y="1362075"/>
          <a:ext cx="2409826" cy="2095500"/>
        </a:xfrm>
        <a:prstGeom prst="straightConnector1">
          <a:avLst/>
        </a:prstGeom>
        <a:ln>
          <a:solidFill>
            <a:srgbClr val="00B0F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66675</xdr:colOff>
      <xdr:row>20</xdr:row>
      <xdr:rowOff>28576</xdr:rowOff>
    </xdr:from>
    <xdr:to>
      <xdr:col>37</xdr:col>
      <xdr:colOff>142875</xdr:colOff>
      <xdr:row>24</xdr:row>
      <xdr:rowOff>104775</xdr:rowOff>
    </xdr:to>
    <xdr:sp macro="" textlink="">
      <xdr:nvSpPr>
        <xdr:cNvPr id="16" name="テキスト ボックス 15">
          <a:extLst>
            <a:ext uri="{FF2B5EF4-FFF2-40B4-BE49-F238E27FC236}">
              <a16:creationId xmlns:a16="http://schemas.microsoft.com/office/drawing/2014/main" id="{D25DED62-4466-42D9-949D-85136C914CE8}"/>
            </a:ext>
          </a:extLst>
        </xdr:cNvPr>
        <xdr:cNvSpPr txBox="1"/>
      </xdr:nvSpPr>
      <xdr:spPr>
        <a:xfrm>
          <a:off x="2066925" y="5410201"/>
          <a:ext cx="4171950" cy="1133474"/>
        </a:xfrm>
        <a:prstGeom prst="rect">
          <a:avLst/>
        </a:prstGeom>
        <a:solidFill>
          <a:srgbClr val="FFFF00"/>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u="sng"/>
            <a:t>R6.12.2</a:t>
          </a:r>
          <a:r>
            <a:rPr kumimoji="1" lang="ja-JP" altLang="en-US" sz="900" u="sng"/>
            <a:t>以降は原則マイナ保険証で医療機関を受診することとなります。</a:t>
          </a:r>
          <a:endParaRPr kumimoji="1" lang="en-US" altLang="ja-JP" sz="900" u="sng"/>
        </a:p>
        <a:p>
          <a:endParaRPr kumimoji="1" lang="en-US" altLang="ja-JP" sz="900" u="none"/>
        </a:p>
        <a:p>
          <a:r>
            <a:rPr kumimoji="1" lang="ja-JP" altLang="en-US" sz="900" u="none"/>
            <a:t>マイナ保険証を利用できない場合（マイナンバーカードを取得していない、マイナ保険証の利用登録をしていない等）は、</a:t>
          </a:r>
          <a:r>
            <a:rPr kumimoji="1" lang="ja-JP" altLang="en-US" sz="900" u="none">
              <a:solidFill>
                <a:srgbClr val="FF0000"/>
              </a:solidFill>
            </a:rPr>
            <a:t>✔必要　</a:t>
          </a:r>
          <a:r>
            <a:rPr kumimoji="1" lang="ja-JP" altLang="en-US" sz="900" u="none">
              <a:solidFill>
                <a:schemeClr val="tx1"/>
              </a:solidFill>
            </a:rPr>
            <a:t>と記入してください。</a:t>
          </a:r>
          <a:endParaRPr kumimoji="1" lang="en-US" altLang="ja-JP" sz="900" u="none">
            <a:solidFill>
              <a:schemeClr val="tx1"/>
            </a:solidFill>
          </a:endParaRPr>
        </a:p>
        <a:p>
          <a:r>
            <a:rPr kumimoji="1" lang="ja-JP" altLang="en-US" sz="900" u="none">
              <a:solidFill>
                <a:schemeClr val="tx1"/>
              </a:solidFill>
            </a:rPr>
            <a:t>本人申請により「資格確認書（カード型）」を交付します。</a:t>
          </a:r>
          <a:endParaRPr kumimoji="1" lang="en-US" altLang="ja-JP" sz="900" u="none">
            <a:solidFill>
              <a:srgbClr val="FF0000"/>
            </a:solidFill>
          </a:endParaRPr>
        </a:p>
      </xdr:txBody>
    </xdr:sp>
    <xdr:clientData/>
  </xdr:twoCellAnchor>
  <xdr:twoCellAnchor>
    <xdr:from>
      <xdr:col>1</xdr:col>
      <xdr:colOff>295275</xdr:colOff>
      <xdr:row>1</xdr:row>
      <xdr:rowOff>85725</xdr:rowOff>
    </xdr:from>
    <xdr:to>
      <xdr:col>2</xdr:col>
      <xdr:colOff>866775</xdr:colOff>
      <xdr:row>2</xdr:row>
      <xdr:rowOff>28575</xdr:rowOff>
    </xdr:to>
    <xdr:sp macro="" textlink="">
      <xdr:nvSpPr>
        <xdr:cNvPr id="17" name="正方形/長方形 16">
          <a:extLst>
            <a:ext uri="{FF2B5EF4-FFF2-40B4-BE49-F238E27FC236}">
              <a16:creationId xmlns:a16="http://schemas.microsoft.com/office/drawing/2014/main" id="{0BAD4F68-BABE-458E-B819-4CA0628248D7}"/>
            </a:ext>
          </a:extLst>
        </xdr:cNvPr>
        <xdr:cNvSpPr/>
      </xdr:nvSpPr>
      <xdr:spPr>
        <a:xfrm>
          <a:off x="438150" y="257175"/>
          <a:ext cx="914400" cy="42862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800"/>
            <a:t>記入例</a:t>
          </a:r>
        </a:p>
      </xdr:txBody>
    </xdr:sp>
    <xdr:clientData/>
  </xdr:twoCellAnchor>
  <xdr:twoCellAnchor>
    <xdr:from>
      <xdr:col>2</xdr:col>
      <xdr:colOff>628650</xdr:colOff>
      <xdr:row>22</xdr:row>
      <xdr:rowOff>19050</xdr:rowOff>
    </xdr:from>
    <xdr:to>
      <xdr:col>8</xdr:col>
      <xdr:colOff>66683</xdr:colOff>
      <xdr:row>23</xdr:row>
      <xdr:rowOff>200033</xdr:rowOff>
    </xdr:to>
    <xdr:cxnSp macro="">
      <xdr:nvCxnSpPr>
        <xdr:cNvPr id="18" name="コネクタ: カギ線 17">
          <a:extLst>
            <a:ext uri="{FF2B5EF4-FFF2-40B4-BE49-F238E27FC236}">
              <a16:creationId xmlns:a16="http://schemas.microsoft.com/office/drawing/2014/main" id="{7DEB9F16-7498-4A60-AF59-938CAE1ECA08}"/>
            </a:ext>
          </a:extLst>
        </xdr:cNvPr>
        <xdr:cNvCxnSpPr/>
      </xdr:nvCxnSpPr>
      <xdr:spPr>
        <a:xfrm rot="10800000">
          <a:off x="1114425" y="6010275"/>
          <a:ext cx="952508" cy="400058"/>
        </a:xfrm>
        <a:prstGeom prst="bentConnector3">
          <a:avLst>
            <a:gd name="adj1" fmla="val 100000"/>
          </a:avLst>
        </a:prstGeom>
        <a:ln>
          <a:tailEnd type="triangle"/>
        </a:ln>
      </xdr:spPr>
      <xdr:style>
        <a:lnRef idx="2">
          <a:schemeClr val="accent6"/>
        </a:lnRef>
        <a:fillRef idx="0">
          <a:schemeClr val="accent6"/>
        </a:fillRef>
        <a:effectRef idx="1">
          <a:schemeClr val="accent6"/>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66</xdr:col>
      <xdr:colOff>0</xdr:colOff>
      <xdr:row>8</xdr:row>
      <xdr:rowOff>0</xdr:rowOff>
    </xdr:from>
    <xdr:to>
      <xdr:col>66</xdr:col>
      <xdr:colOff>152400</xdr:colOff>
      <xdr:row>9</xdr:row>
      <xdr:rowOff>0</xdr:rowOff>
    </xdr:to>
    <xdr:sp macro="" textlink="">
      <xdr:nvSpPr>
        <xdr:cNvPr id="3" name="Rectangle 3">
          <a:extLst>
            <a:ext uri="{FF2B5EF4-FFF2-40B4-BE49-F238E27FC236}">
              <a16:creationId xmlns:a16="http://schemas.microsoft.com/office/drawing/2014/main" id="{C799B5AA-C0F9-460E-8A77-15E8E2A5DF5F}"/>
            </a:ext>
          </a:extLst>
        </xdr:cNvPr>
        <xdr:cNvSpPr>
          <a:spLocks noChangeArrowheads="1"/>
        </xdr:cNvSpPr>
      </xdr:nvSpPr>
      <xdr:spPr bwMode="auto">
        <a:xfrm>
          <a:off x="8900160" y="2125980"/>
          <a:ext cx="152400" cy="274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xdr:col>
      <xdr:colOff>47625</xdr:colOff>
      <xdr:row>12</xdr:row>
      <xdr:rowOff>19050</xdr:rowOff>
    </xdr:from>
    <xdr:to>
      <xdr:col>1</xdr:col>
      <xdr:colOff>295837</xdr:colOff>
      <xdr:row>12</xdr:row>
      <xdr:rowOff>253472</xdr:rowOff>
    </xdr:to>
    <xdr:sp macro="" textlink="">
      <xdr:nvSpPr>
        <xdr:cNvPr id="4" name="テキスト ボックス 3">
          <a:extLst>
            <a:ext uri="{FF2B5EF4-FFF2-40B4-BE49-F238E27FC236}">
              <a16:creationId xmlns:a16="http://schemas.microsoft.com/office/drawing/2014/main" id="{DF8C3D6D-638B-4011-A69D-B8D1349CCCBB}"/>
            </a:ext>
          </a:extLst>
        </xdr:cNvPr>
        <xdr:cNvSpPr txBox="1">
          <a:spLocks noChangeAspect="1"/>
        </xdr:cNvSpPr>
      </xdr:nvSpPr>
      <xdr:spPr>
        <a:xfrm>
          <a:off x="190500" y="3409950"/>
          <a:ext cx="248212" cy="23442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47625</xdr:colOff>
      <xdr:row>6</xdr:row>
      <xdr:rowOff>57150</xdr:rowOff>
    </xdr:from>
    <xdr:to>
      <xdr:col>1</xdr:col>
      <xdr:colOff>295837</xdr:colOff>
      <xdr:row>6</xdr:row>
      <xdr:rowOff>291572</xdr:rowOff>
    </xdr:to>
    <xdr:sp macro="" textlink="">
      <xdr:nvSpPr>
        <xdr:cNvPr id="5" name="テキスト ボックス 4">
          <a:extLst>
            <a:ext uri="{FF2B5EF4-FFF2-40B4-BE49-F238E27FC236}">
              <a16:creationId xmlns:a16="http://schemas.microsoft.com/office/drawing/2014/main" id="{7F033614-B52D-4115-AD0C-6DD0E7C06DAE}"/>
            </a:ext>
          </a:extLst>
        </xdr:cNvPr>
        <xdr:cNvSpPr txBox="1">
          <a:spLocks noChangeAspect="1"/>
        </xdr:cNvSpPr>
      </xdr:nvSpPr>
      <xdr:spPr>
        <a:xfrm>
          <a:off x="190500" y="1752600"/>
          <a:ext cx="248212" cy="23442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47624</xdr:colOff>
      <xdr:row>5</xdr:row>
      <xdr:rowOff>57149</xdr:rowOff>
    </xdr:from>
    <xdr:to>
      <xdr:col>1</xdr:col>
      <xdr:colOff>299757</xdr:colOff>
      <xdr:row>5</xdr:row>
      <xdr:rowOff>295274</xdr:rowOff>
    </xdr:to>
    <xdr:sp macro="" textlink="">
      <xdr:nvSpPr>
        <xdr:cNvPr id="6" name="テキスト ボックス 5">
          <a:extLst>
            <a:ext uri="{FF2B5EF4-FFF2-40B4-BE49-F238E27FC236}">
              <a16:creationId xmlns:a16="http://schemas.microsoft.com/office/drawing/2014/main" id="{E6104F9A-DB1E-47A3-82D6-BA669C28979F}"/>
            </a:ext>
          </a:extLst>
        </xdr:cNvPr>
        <xdr:cNvSpPr txBox="1">
          <a:spLocks noChangeAspect="1"/>
        </xdr:cNvSpPr>
      </xdr:nvSpPr>
      <xdr:spPr>
        <a:xfrm>
          <a:off x="190499" y="1419224"/>
          <a:ext cx="252133" cy="2381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47625</xdr:colOff>
      <xdr:row>11</xdr:row>
      <xdr:rowOff>28575</xdr:rowOff>
    </xdr:from>
    <xdr:to>
      <xdr:col>1</xdr:col>
      <xdr:colOff>295837</xdr:colOff>
      <xdr:row>11</xdr:row>
      <xdr:rowOff>262997</xdr:rowOff>
    </xdr:to>
    <xdr:sp macro="" textlink="">
      <xdr:nvSpPr>
        <xdr:cNvPr id="7" name="テキスト ボックス 6">
          <a:extLst>
            <a:ext uri="{FF2B5EF4-FFF2-40B4-BE49-F238E27FC236}">
              <a16:creationId xmlns:a16="http://schemas.microsoft.com/office/drawing/2014/main" id="{326DFD58-2D10-4F39-A1EA-6B73F906780A}"/>
            </a:ext>
          </a:extLst>
        </xdr:cNvPr>
        <xdr:cNvSpPr txBox="1">
          <a:spLocks noChangeAspect="1"/>
        </xdr:cNvSpPr>
      </xdr:nvSpPr>
      <xdr:spPr>
        <a:xfrm>
          <a:off x="190500" y="3095625"/>
          <a:ext cx="248212" cy="23442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47625</xdr:colOff>
      <xdr:row>15</xdr:row>
      <xdr:rowOff>19050</xdr:rowOff>
    </xdr:from>
    <xdr:to>
      <xdr:col>1</xdr:col>
      <xdr:colOff>295837</xdr:colOff>
      <xdr:row>15</xdr:row>
      <xdr:rowOff>253472</xdr:rowOff>
    </xdr:to>
    <xdr:sp macro="" textlink="">
      <xdr:nvSpPr>
        <xdr:cNvPr id="8" name="テキスト ボックス 7">
          <a:extLst>
            <a:ext uri="{FF2B5EF4-FFF2-40B4-BE49-F238E27FC236}">
              <a16:creationId xmlns:a16="http://schemas.microsoft.com/office/drawing/2014/main" id="{97685D8A-AAE6-47EE-AA98-308158D44AEE}"/>
            </a:ext>
          </a:extLst>
        </xdr:cNvPr>
        <xdr:cNvSpPr txBox="1">
          <a:spLocks noChangeAspect="1"/>
        </xdr:cNvSpPr>
      </xdr:nvSpPr>
      <xdr:spPr>
        <a:xfrm>
          <a:off x="190500" y="4181475"/>
          <a:ext cx="248212" cy="23442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47625</xdr:colOff>
      <xdr:row>14</xdr:row>
      <xdr:rowOff>28575</xdr:rowOff>
    </xdr:from>
    <xdr:to>
      <xdr:col>1</xdr:col>
      <xdr:colOff>295837</xdr:colOff>
      <xdr:row>14</xdr:row>
      <xdr:rowOff>262997</xdr:rowOff>
    </xdr:to>
    <xdr:sp macro="" textlink="">
      <xdr:nvSpPr>
        <xdr:cNvPr id="9" name="テキスト ボックス 8">
          <a:extLst>
            <a:ext uri="{FF2B5EF4-FFF2-40B4-BE49-F238E27FC236}">
              <a16:creationId xmlns:a16="http://schemas.microsoft.com/office/drawing/2014/main" id="{BA2F1D58-6DC6-467D-98D7-CD9ABF5F7061}"/>
            </a:ext>
          </a:extLst>
        </xdr:cNvPr>
        <xdr:cNvSpPr txBox="1">
          <a:spLocks noChangeAspect="1"/>
        </xdr:cNvSpPr>
      </xdr:nvSpPr>
      <xdr:spPr>
        <a:xfrm>
          <a:off x="190500" y="3867150"/>
          <a:ext cx="248212" cy="23442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47625</xdr:colOff>
      <xdr:row>18</xdr:row>
      <xdr:rowOff>19050</xdr:rowOff>
    </xdr:from>
    <xdr:to>
      <xdr:col>1</xdr:col>
      <xdr:colOff>295837</xdr:colOff>
      <xdr:row>18</xdr:row>
      <xdr:rowOff>253472</xdr:rowOff>
    </xdr:to>
    <xdr:sp macro="" textlink="">
      <xdr:nvSpPr>
        <xdr:cNvPr id="10" name="テキスト ボックス 9">
          <a:extLst>
            <a:ext uri="{FF2B5EF4-FFF2-40B4-BE49-F238E27FC236}">
              <a16:creationId xmlns:a16="http://schemas.microsoft.com/office/drawing/2014/main" id="{A18C2138-7440-4C9E-AC50-FB9DD8713CAD}"/>
            </a:ext>
          </a:extLst>
        </xdr:cNvPr>
        <xdr:cNvSpPr txBox="1">
          <a:spLocks noChangeAspect="1"/>
        </xdr:cNvSpPr>
      </xdr:nvSpPr>
      <xdr:spPr>
        <a:xfrm>
          <a:off x="190500" y="4953000"/>
          <a:ext cx="248212" cy="23442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47625</xdr:colOff>
      <xdr:row>17</xdr:row>
      <xdr:rowOff>28575</xdr:rowOff>
    </xdr:from>
    <xdr:to>
      <xdr:col>1</xdr:col>
      <xdr:colOff>295837</xdr:colOff>
      <xdr:row>17</xdr:row>
      <xdr:rowOff>262997</xdr:rowOff>
    </xdr:to>
    <xdr:sp macro="" textlink="">
      <xdr:nvSpPr>
        <xdr:cNvPr id="11" name="テキスト ボックス 10">
          <a:extLst>
            <a:ext uri="{FF2B5EF4-FFF2-40B4-BE49-F238E27FC236}">
              <a16:creationId xmlns:a16="http://schemas.microsoft.com/office/drawing/2014/main" id="{63141FA5-5EC0-4215-99DD-52168F3F89E7}"/>
            </a:ext>
          </a:extLst>
        </xdr:cNvPr>
        <xdr:cNvSpPr txBox="1">
          <a:spLocks noChangeAspect="1"/>
        </xdr:cNvSpPr>
      </xdr:nvSpPr>
      <xdr:spPr>
        <a:xfrm>
          <a:off x="190500" y="4638675"/>
          <a:ext cx="248212" cy="23442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47625</xdr:colOff>
      <xdr:row>21</xdr:row>
      <xdr:rowOff>19050</xdr:rowOff>
    </xdr:from>
    <xdr:to>
      <xdr:col>1</xdr:col>
      <xdr:colOff>295837</xdr:colOff>
      <xdr:row>21</xdr:row>
      <xdr:rowOff>253472</xdr:rowOff>
    </xdr:to>
    <xdr:sp macro="" textlink="">
      <xdr:nvSpPr>
        <xdr:cNvPr id="12" name="テキスト ボックス 11">
          <a:extLst>
            <a:ext uri="{FF2B5EF4-FFF2-40B4-BE49-F238E27FC236}">
              <a16:creationId xmlns:a16="http://schemas.microsoft.com/office/drawing/2014/main" id="{7761A461-14CA-401D-957A-3D3380314E7F}"/>
            </a:ext>
          </a:extLst>
        </xdr:cNvPr>
        <xdr:cNvSpPr txBox="1">
          <a:spLocks noChangeAspect="1"/>
        </xdr:cNvSpPr>
      </xdr:nvSpPr>
      <xdr:spPr>
        <a:xfrm>
          <a:off x="190500" y="5724525"/>
          <a:ext cx="248212" cy="23442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47625</xdr:colOff>
      <xdr:row>20</xdr:row>
      <xdr:rowOff>28575</xdr:rowOff>
    </xdr:from>
    <xdr:to>
      <xdr:col>1</xdr:col>
      <xdr:colOff>295837</xdr:colOff>
      <xdr:row>20</xdr:row>
      <xdr:rowOff>262997</xdr:rowOff>
    </xdr:to>
    <xdr:sp macro="" textlink="">
      <xdr:nvSpPr>
        <xdr:cNvPr id="13" name="テキスト ボックス 12">
          <a:extLst>
            <a:ext uri="{FF2B5EF4-FFF2-40B4-BE49-F238E27FC236}">
              <a16:creationId xmlns:a16="http://schemas.microsoft.com/office/drawing/2014/main" id="{D7CDED7E-DD94-4F27-971F-24EAB051FDFD}"/>
            </a:ext>
          </a:extLst>
        </xdr:cNvPr>
        <xdr:cNvSpPr txBox="1">
          <a:spLocks noChangeAspect="1"/>
        </xdr:cNvSpPr>
      </xdr:nvSpPr>
      <xdr:spPr>
        <a:xfrm>
          <a:off x="190500" y="5410200"/>
          <a:ext cx="248212" cy="23442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63</xdr:col>
      <xdr:colOff>0</xdr:colOff>
      <xdr:row>8</xdr:row>
      <xdr:rowOff>0</xdr:rowOff>
    </xdr:from>
    <xdr:to>
      <xdr:col>63</xdr:col>
      <xdr:colOff>152400</xdr:colOff>
      <xdr:row>9</xdr:row>
      <xdr:rowOff>0</xdr:rowOff>
    </xdr:to>
    <xdr:sp macro="" textlink="">
      <xdr:nvSpPr>
        <xdr:cNvPr id="2" name="Rectangle 3">
          <a:extLst>
            <a:ext uri="{FF2B5EF4-FFF2-40B4-BE49-F238E27FC236}">
              <a16:creationId xmlns:a16="http://schemas.microsoft.com/office/drawing/2014/main" id="{E22B9032-C36E-4B05-AA4D-EB31957F24AB}"/>
            </a:ext>
          </a:extLst>
        </xdr:cNvPr>
        <xdr:cNvSpPr>
          <a:spLocks noChangeArrowheads="1"/>
        </xdr:cNvSpPr>
      </xdr:nvSpPr>
      <xdr:spPr bwMode="auto">
        <a:xfrm>
          <a:off x="8896350" y="2209800"/>
          <a:ext cx="15240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shibata\&#65288;&#21029;&#28155;2&#65289;&#34987;&#25206;&#39178;&#32773;&#31561;&#30003;&#21578;&#26360;&#20860;&#25206;&#39178;&#35242;&#26063;&#23626;_Ver202502&#12288;&#33258;&#20998;&#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
      <sheetName val="被扶養者等申告書"/>
      <sheetName val="被扶養者等申告書 (記入例)"/>
      <sheetName val="被扶養者等申告書 (直接入力用・採用時)"/>
      <sheetName val="被扶養者等申告書 (直接入力用・在職時)"/>
      <sheetName val="取得事由"/>
      <sheetName val="元号"/>
      <sheetName val="認定コード"/>
      <sheetName val="認定コード (2)"/>
      <sheetName val="続柄"/>
    </sheetNames>
    <sheetDataSet>
      <sheetData sheetId="0">
        <row r="7">
          <cell r="C7" t="str">
            <v>〇〇〇大学</v>
          </cell>
        </row>
        <row r="8">
          <cell r="C8"/>
        </row>
        <row r="12">
          <cell r="C12" t="str">
            <v>〇〇〇〇〇〇〇〇学域</v>
          </cell>
        </row>
        <row r="17">
          <cell r="C17" t="str">
            <v>不要</v>
          </cell>
        </row>
        <row r="30">
          <cell r="C30" t="str">
            <v>不要</v>
          </cell>
        </row>
        <row r="34">
          <cell r="C34">
            <v>150000</v>
          </cell>
        </row>
        <row r="47">
          <cell r="C47"/>
        </row>
        <row r="59">
          <cell r="C59"/>
        </row>
        <row r="60">
          <cell r="C60"/>
        </row>
        <row r="61">
          <cell r="C61"/>
        </row>
        <row r="62">
          <cell r="C62"/>
          <cell r="E62" t="str">
            <v/>
          </cell>
        </row>
        <row r="63">
          <cell r="D63" t="str">
            <v/>
          </cell>
          <cell r="E63" t="str">
            <v/>
          </cell>
          <cell r="F63" t="str">
            <v/>
          </cell>
          <cell r="G63" t="str">
            <v/>
          </cell>
          <cell r="H63" t="str">
            <v/>
          </cell>
          <cell r="I63" t="str">
            <v/>
          </cell>
          <cell r="J63" t="str">
            <v/>
          </cell>
          <cell r="K63" t="str">
            <v/>
          </cell>
          <cell r="L63" t="str">
            <v/>
          </cell>
          <cell r="M63" t="str">
            <v/>
          </cell>
          <cell r="N63" t="str">
            <v/>
          </cell>
          <cell r="O63" t="str">
            <v/>
          </cell>
        </row>
        <row r="64">
          <cell r="C64"/>
        </row>
        <row r="65">
          <cell r="C65"/>
        </row>
        <row r="66">
          <cell r="C66"/>
        </row>
        <row r="67">
          <cell r="C67"/>
        </row>
        <row r="68">
          <cell r="C68"/>
        </row>
        <row r="69">
          <cell r="C69"/>
        </row>
        <row r="70">
          <cell r="D70" t="str">
            <v/>
          </cell>
        </row>
        <row r="71">
          <cell r="C71"/>
        </row>
        <row r="72">
          <cell r="C72"/>
        </row>
        <row r="73">
          <cell r="C73"/>
        </row>
        <row r="74">
          <cell r="C74"/>
        </row>
        <row r="76">
          <cell r="C76"/>
        </row>
        <row r="77">
          <cell r="C77"/>
        </row>
        <row r="78">
          <cell r="C78"/>
        </row>
        <row r="79">
          <cell r="C79"/>
          <cell r="E79" t="str">
            <v/>
          </cell>
        </row>
        <row r="80">
          <cell r="D80" t="str">
            <v/>
          </cell>
          <cell r="E80" t="str">
            <v/>
          </cell>
          <cell r="F80" t="str">
            <v/>
          </cell>
          <cell r="G80" t="str">
            <v/>
          </cell>
          <cell r="H80" t="str">
            <v/>
          </cell>
          <cell r="I80" t="str">
            <v/>
          </cell>
          <cell r="J80" t="str">
            <v/>
          </cell>
          <cell r="K80" t="str">
            <v/>
          </cell>
          <cell r="L80" t="str">
            <v/>
          </cell>
          <cell r="M80" t="str">
            <v/>
          </cell>
          <cell r="N80" t="str">
            <v/>
          </cell>
          <cell r="O80" t="str">
            <v/>
          </cell>
        </row>
        <row r="81">
          <cell r="C81"/>
        </row>
        <row r="82">
          <cell r="C82"/>
        </row>
        <row r="83">
          <cell r="C83"/>
        </row>
        <row r="84">
          <cell r="C84"/>
        </row>
        <row r="85">
          <cell r="C85"/>
        </row>
        <row r="86">
          <cell r="C86"/>
        </row>
        <row r="87">
          <cell r="D87" t="str">
            <v/>
          </cell>
        </row>
        <row r="88">
          <cell r="C88"/>
        </row>
        <row r="89">
          <cell r="C89"/>
        </row>
        <row r="90">
          <cell r="C90"/>
        </row>
        <row r="91">
          <cell r="C91"/>
        </row>
      </sheetData>
      <sheetData sheetId="1"/>
      <sheetData sheetId="2"/>
      <sheetData sheetId="3"/>
      <sheetData sheetId="4"/>
      <sheetData sheetId="5"/>
      <sheetData sheetId="6">
        <row r="1">
          <cell r="A1" t="str">
            <v>R</v>
          </cell>
          <cell r="B1" t="str">
            <v>令和(5)</v>
          </cell>
        </row>
        <row r="2">
          <cell r="A2" t="str">
            <v>H</v>
          </cell>
          <cell r="B2" t="str">
            <v>平成(4)</v>
          </cell>
        </row>
        <row r="3">
          <cell r="A3" t="str">
            <v>S</v>
          </cell>
          <cell r="B3" t="str">
            <v>昭和(3)</v>
          </cell>
        </row>
        <row r="4">
          <cell r="A4" t="str">
            <v>T</v>
          </cell>
        </row>
      </sheetData>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C5C41-08FC-4528-B686-7AFF0C31DA4E}">
  <sheetPr>
    <tabColor rgb="FF0070C0"/>
    <pageSetUpPr fitToPage="1"/>
  </sheetPr>
  <dimension ref="A1:Y97"/>
  <sheetViews>
    <sheetView view="pageBreakPreview" topLeftCell="A20" zoomScale="85" zoomScaleNormal="100" zoomScaleSheetLayoutView="85" workbookViewId="0">
      <selection activeCell="C40" sqref="C40"/>
    </sheetView>
  </sheetViews>
  <sheetFormatPr defaultColWidth="9" defaultRowHeight="17.25" x14ac:dyDescent="0.4"/>
  <cols>
    <col min="1" max="1" width="5" style="1" customWidth="1"/>
    <col min="2" max="2" width="50.25" style="42" customWidth="1"/>
    <col min="3" max="3" width="41.25" style="180" customWidth="1"/>
    <col min="4" max="4" width="5.75" style="3" hidden="1" customWidth="1"/>
    <col min="5" max="15" width="4.875" style="3" hidden="1" customWidth="1"/>
    <col min="16" max="17" width="3.25" style="3" hidden="1" customWidth="1"/>
    <col min="18" max="18" width="71.625" style="43" customWidth="1"/>
    <col min="19" max="16384" width="9" style="3"/>
  </cols>
  <sheetData>
    <row r="1" spans="1:25" ht="39" customHeight="1" x14ac:dyDescent="0.4">
      <c r="B1" s="2" t="s">
        <v>87</v>
      </c>
      <c r="R1" s="164"/>
      <c r="U1" s="162" t="s">
        <v>168</v>
      </c>
      <c r="Y1" s="156"/>
    </row>
    <row r="2" spans="1:25" ht="39" customHeight="1" thickBot="1" x14ac:dyDescent="0.45">
      <c r="B2" s="2"/>
      <c r="R2" s="164"/>
      <c r="U2" s="162" t="s">
        <v>167</v>
      </c>
    </row>
    <row r="3" spans="1:25" ht="26.25" customHeight="1" thickTop="1" thickBot="1" x14ac:dyDescent="0.45">
      <c r="A3" s="4"/>
      <c r="B3" s="5" t="s">
        <v>63</v>
      </c>
      <c r="C3" s="58"/>
      <c r="D3" s="156"/>
      <c r="R3" s="165"/>
    </row>
    <row r="4" spans="1:25" ht="26.25" customHeight="1" thickTop="1" x14ac:dyDescent="0.4">
      <c r="A4" s="57"/>
      <c r="B4" s="6" t="s">
        <v>165</v>
      </c>
      <c r="C4" s="44"/>
      <c r="D4" s="156"/>
      <c r="R4" s="155" t="s">
        <v>166</v>
      </c>
      <c r="S4" s="156"/>
      <c r="T4" s="156"/>
    </row>
    <row r="5" spans="1:25" ht="26.25" customHeight="1" x14ac:dyDescent="0.4">
      <c r="A5" s="237" t="s">
        <v>80</v>
      </c>
      <c r="B5" s="6" t="s">
        <v>134</v>
      </c>
      <c r="C5" s="44"/>
      <c r="D5" s="156"/>
      <c r="R5" s="7" t="s">
        <v>189</v>
      </c>
    </row>
    <row r="6" spans="1:25" ht="26.25" customHeight="1" x14ac:dyDescent="0.4">
      <c r="A6" s="237"/>
      <c r="B6" s="8" t="s">
        <v>135</v>
      </c>
      <c r="C6" s="59"/>
      <c r="D6" s="156"/>
      <c r="R6" s="7" t="s">
        <v>111</v>
      </c>
    </row>
    <row r="7" spans="1:25" ht="26.25" customHeight="1" x14ac:dyDescent="0.4">
      <c r="A7" s="237"/>
      <c r="B7" s="8" t="s">
        <v>136</v>
      </c>
      <c r="C7" s="44"/>
      <c r="D7" s="156"/>
      <c r="R7" s="7" t="s">
        <v>190</v>
      </c>
    </row>
    <row r="8" spans="1:25" ht="26.25" customHeight="1" x14ac:dyDescent="0.4">
      <c r="A8" s="237"/>
      <c r="B8" s="141" t="s">
        <v>137</v>
      </c>
      <c r="C8" s="158"/>
      <c r="D8" s="156">
        <v>1</v>
      </c>
      <c r="E8" s="3">
        <v>2</v>
      </c>
      <c r="F8" s="3">
        <v>3</v>
      </c>
      <c r="G8" s="3">
        <v>4</v>
      </c>
      <c r="H8" s="3">
        <v>5</v>
      </c>
      <c r="I8" s="3">
        <v>6</v>
      </c>
      <c r="J8" s="3">
        <v>7</v>
      </c>
      <c r="K8" s="3">
        <v>8</v>
      </c>
      <c r="L8" s="3">
        <v>9</v>
      </c>
      <c r="M8" s="3">
        <v>10</v>
      </c>
      <c r="N8" s="3">
        <v>11</v>
      </c>
      <c r="O8" s="3">
        <v>12</v>
      </c>
      <c r="R8" s="7" t="s">
        <v>191</v>
      </c>
    </row>
    <row r="9" spans="1:25" ht="26.25" customHeight="1" x14ac:dyDescent="0.4">
      <c r="A9" s="237"/>
      <c r="B9" s="142" t="s">
        <v>138</v>
      </c>
      <c r="C9" s="143"/>
      <c r="D9" s="9" t="str">
        <f>MID($C$9,D8,1)</f>
        <v/>
      </c>
      <c r="E9" s="9" t="str">
        <f>MID($C$9,E8,1)</f>
        <v/>
      </c>
      <c r="F9" s="9" t="str">
        <f t="shared" ref="F9:K9" si="0">MID($C$9,F8,1)</f>
        <v/>
      </c>
      <c r="G9" s="9" t="str">
        <f t="shared" si="0"/>
        <v/>
      </c>
      <c r="H9" s="9" t="str">
        <f t="shared" si="0"/>
        <v/>
      </c>
      <c r="I9" s="9" t="str">
        <f t="shared" si="0"/>
        <v/>
      </c>
      <c r="J9" s="9" t="str">
        <f t="shared" si="0"/>
        <v/>
      </c>
      <c r="K9" s="9" t="str">
        <f t="shared" si="0"/>
        <v/>
      </c>
      <c r="L9" s="9"/>
      <c r="M9" s="9"/>
      <c r="N9" s="9"/>
      <c r="O9" s="9"/>
      <c r="R9" s="7" t="s">
        <v>112</v>
      </c>
    </row>
    <row r="10" spans="1:25" ht="26.25" customHeight="1" x14ac:dyDescent="0.4">
      <c r="A10" s="237"/>
      <c r="B10" s="10" t="s">
        <v>139</v>
      </c>
      <c r="C10" s="60"/>
      <c r="D10" s="156"/>
      <c r="R10" s="239" t="s">
        <v>116</v>
      </c>
    </row>
    <row r="11" spans="1:25" ht="26.25" customHeight="1" x14ac:dyDescent="0.4">
      <c r="A11" s="237"/>
      <c r="B11" s="10" t="s">
        <v>14</v>
      </c>
      <c r="C11" s="60"/>
      <c r="D11" s="156"/>
      <c r="R11" s="239"/>
    </row>
    <row r="12" spans="1:25" ht="26.25" customHeight="1" x14ac:dyDescent="0.4">
      <c r="A12" s="237"/>
      <c r="B12" s="10" t="s">
        <v>15</v>
      </c>
      <c r="C12" s="60"/>
      <c r="D12" s="156"/>
      <c r="R12" s="7" t="s">
        <v>113</v>
      </c>
    </row>
    <row r="13" spans="1:25" ht="26.25" customHeight="1" x14ac:dyDescent="0.4">
      <c r="A13" s="237"/>
      <c r="B13" s="10" t="s">
        <v>140</v>
      </c>
      <c r="C13" s="188"/>
      <c r="D13" s="156"/>
      <c r="R13" s="7" t="s">
        <v>114</v>
      </c>
    </row>
    <row r="14" spans="1:25" ht="26.25" customHeight="1" thickBot="1" x14ac:dyDescent="0.45">
      <c r="A14" s="237"/>
      <c r="B14" s="11" t="s">
        <v>141</v>
      </c>
      <c r="C14" s="61"/>
      <c r="D14" s="163" t="str">
        <f>IF(C14="","",TEXT(C14,"ge.m.d"))</f>
        <v/>
      </c>
      <c r="E14" s="3" t="str">
        <f>LEFT(D14,1)</f>
        <v/>
      </c>
      <c r="R14" s="7" t="s">
        <v>115</v>
      </c>
    </row>
    <row r="15" spans="1:25" ht="26.25" customHeight="1" thickTop="1" thickBot="1" x14ac:dyDescent="0.45">
      <c r="A15" s="237"/>
      <c r="B15" s="12" t="s">
        <v>62</v>
      </c>
      <c r="C15" s="175"/>
      <c r="D15" s="9" t="str">
        <f>MID($C$15,D8,1)</f>
        <v/>
      </c>
      <c r="E15" s="9" t="str">
        <f>MID($C$15,E8,1)</f>
        <v/>
      </c>
      <c r="F15" s="9" t="str">
        <f t="shared" ref="F15:O15" si="1">MID($C$15,F8,1)</f>
        <v/>
      </c>
      <c r="G15" s="9" t="str">
        <f t="shared" si="1"/>
        <v/>
      </c>
      <c r="H15" s="9" t="str">
        <f t="shared" si="1"/>
        <v/>
      </c>
      <c r="I15" s="9" t="str">
        <f t="shared" si="1"/>
        <v/>
      </c>
      <c r="J15" s="9" t="str">
        <f t="shared" si="1"/>
        <v/>
      </c>
      <c r="K15" s="9" t="str">
        <f t="shared" si="1"/>
        <v/>
      </c>
      <c r="L15" s="9" t="str">
        <f t="shared" si="1"/>
        <v/>
      </c>
      <c r="M15" s="9" t="str">
        <f t="shared" si="1"/>
        <v/>
      </c>
      <c r="N15" s="9" t="str">
        <f t="shared" si="1"/>
        <v/>
      </c>
      <c r="O15" s="9" t="str">
        <f t="shared" si="1"/>
        <v/>
      </c>
      <c r="R15" s="7" t="s">
        <v>109</v>
      </c>
      <c r="S15" s="154"/>
    </row>
    <row r="16" spans="1:25" ht="26.25" hidden="1" customHeight="1" thickTop="1" x14ac:dyDescent="0.4">
      <c r="A16" s="237"/>
      <c r="B16" s="13" t="s">
        <v>93</v>
      </c>
      <c r="C16" s="176"/>
      <c r="D16" s="159"/>
      <c r="E16" s="9" t="str">
        <f t="shared" ref="E16:M16" si="2">MID($C$16,E8,1)</f>
        <v/>
      </c>
      <c r="F16" s="9" t="str">
        <f t="shared" si="2"/>
        <v/>
      </c>
      <c r="G16" s="9" t="str">
        <f t="shared" si="2"/>
        <v/>
      </c>
      <c r="H16" s="9" t="str">
        <f t="shared" si="2"/>
        <v/>
      </c>
      <c r="I16" s="9" t="str">
        <f t="shared" si="2"/>
        <v/>
      </c>
      <c r="J16" s="9" t="str">
        <f t="shared" si="2"/>
        <v/>
      </c>
      <c r="K16" s="9" t="str">
        <f t="shared" si="2"/>
        <v/>
      </c>
      <c r="L16" s="9" t="str">
        <f t="shared" si="2"/>
        <v/>
      </c>
      <c r="M16" s="9" t="str">
        <f t="shared" si="2"/>
        <v/>
      </c>
      <c r="N16" s="9"/>
      <c r="O16" s="9"/>
      <c r="R16" s="7" t="s">
        <v>110</v>
      </c>
    </row>
    <row r="17" spans="1:18" ht="26.25" customHeight="1" thickTop="1" x14ac:dyDescent="0.4">
      <c r="A17" s="237"/>
      <c r="B17" s="144" t="s">
        <v>179</v>
      </c>
      <c r="C17" s="201"/>
      <c r="D17" s="9"/>
      <c r="E17" s="9"/>
      <c r="F17" s="9"/>
      <c r="G17" s="9"/>
      <c r="H17" s="9"/>
      <c r="I17" s="9"/>
      <c r="J17" s="9"/>
      <c r="K17" s="9"/>
      <c r="L17" s="9"/>
      <c r="M17" s="9"/>
      <c r="N17" s="9"/>
      <c r="O17" s="9"/>
      <c r="R17" s="152" t="s">
        <v>180</v>
      </c>
    </row>
    <row r="18" spans="1:18" ht="26.25" customHeight="1" x14ac:dyDescent="0.4">
      <c r="A18" s="237"/>
      <c r="B18" s="14" t="s">
        <v>142</v>
      </c>
      <c r="C18" s="177"/>
      <c r="D18" s="9" t="str">
        <f>LEFT(C18,3)</f>
        <v/>
      </c>
      <c r="E18" s="9" t="str">
        <f>RIGHT(C18,4)</f>
        <v/>
      </c>
      <c r="F18" s="9"/>
      <c r="G18" s="9"/>
      <c r="H18" s="9"/>
      <c r="I18" s="9"/>
      <c r="J18" s="9"/>
      <c r="K18" s="9"/>
      <c r="L18" s="9"/>
      <c r="M18" s="9"/>
      <c r="N18" s="9"/>
      <c r="O18" s="9"/>
      <c r="R18" s="15" t="s">
        <v>122</v>
      </c>
    </row>
    <row r="19" spans="1:18" ht="26.25" customHeight="1" x14ac:dyDescent="0.4">
      <c r="A19" s="237"/>
      <c r="B19" s="16" t="s">
        <v>143</v>
      </c>
      <c r="C19" s="178"/>
      <c r="D19" s="159"/>
      <c r="E19" s="9"/>
      <c r="F19" s="9"/>
      <c r="G19" s="9"/>
      <c r="H19" s="9"/>
      <c r="I19" s="9"/>
      <c r="J19" s="9"/>
      <c r="K19" s="9"/>
      <c r="L19" s="9"/>
      <c r="M19" s="9"/>
      <c r="N19" s="9"/>
      <c r="O19" s="9"/>
      <c r="R19" s="239" t="s">
        <v>124</v>
      </c>
    </row>
    <row r="20" spans="1:18" ht="26.25" customHeight="1" x14ac:dyDescent="0.4">
      <c r="A20" s="237"/>
      <c r="B20" s="17" t="s">
        <v>144</v>
      </c>
      <c r="C20" s="179"/>
      <c r="D20" s="159"/>
      <c r="E20" s="9"/>
      <c r="F20" s="9"/>
      <c r="G20" s="9"/>
      <c r="H20" s="9"/>
      <c r="I20" s="9"/>
      <c r="J20" s="9"/>
      <c r="K20" s="9"/>
      <c r="L20" s="9"/>
      <c r="M20" s="9"/>
      <c r="N20" s="9"/>
      <c r="O20" s="9"/>
      <c r="R20" s="239"/>
    </row>
    <row r="21" spans="1:18" ht="26.25" hidden="1" customHeight="1" x14ac:dyDescent="0.4">
      <c r="A21" s="237"/>
      <c r="B21" s="18" t="s">
        <v>94</v>
      </c>
      <c r="C21" s="181"/>
      <c r="D21" s="159"/>
      <c r="E21" s="9"/>
      <c r="F21" s="9"/>
      <c r="G21" s="9"/>
      <c r="H21" s="9"/>
      <c r="I21" s="9"/>
      <c r="J21" s="9"/>
      <c r="K21" s="9"/>
      <c r="L21" s="9"/>
      <c r="M21" s="9"/>
      <c r="N21" s="9"/>
      <c r="O21" s="9"/>
      <c r="R21" s="15" t="s">
        <v>107</v>
      </c>
    </row>
    <row r="22" spans="1:18" ht="26.25" hidden="1" customHeight="1" x14ac:dyDescent="0.4">
      <c r="A22" s="237"/>
      <c r="B22" s="17" t="s">
        <v>95</v>
      </c>
      <c r="C22" s="182"/>
      <c r="D22" s="159"/>
      <c r="E22" s="9"/>
      <c r="F22" s="9"/>
      <c r="G22" s="9"/>
      <c r="H22" s="9"/>
      <c r="I22" s="9"/>
      <c r="J22" s="9"/>
      <c r="K22" s="9"/>
      <c r="L22" s="9"/>
      <c r="M22" s="9"/>
      <c r="N22" s="9"/>
      <c r="O22" s="9"/>
      <c r="R22" s="15" t="s">
        <v>108</v>
      </c>
    </row>
    <row r="23" spans="1:18" ht="26.25" customHeight="1" thickBot="1" x14ac:dyDescent="0.45">
      <c r="A23" s="238"/>
      <c r="B23" s="19" t="s">
        <v>145</v>
      </c>
      <c r="C23" s="183"/>
      <c r="D23" s="159"/>
      <c r="E23" s="9"/>
      <c r="F23" s="9"/>
      <c r="G23" s="9"/>
      <c r="H23" s="9"/>
      <c r="I23" s="9"/>
      <c r="J23" s="9"/>
      <c r="K23" s="9"/>
      <c r="L23" s="9"/>
      <c r="M23" s="9"/>
      <c r="N23" s="9"/>
      <c r="O23" s="9"/>
      <c r="R23" s="7" t="s">
        <v>96</v>
      </c>
    </row>
    <row r="24" spans="1:18" ht="21" customHeight="1" thickTop="1" thickBot="1" x14ac:dyDescent="0.45">
      <c r="A24" s="20" t="s">
        <v>79</v>
      </c>
      <c r="B24" s="21"/>
      <c r="C24" s="184"/>
      <c r="D24" s="156"/>
      <c r="R24" s="22"/>
    </row>
    <row r="25" spans="1:18" ht="25.9" customHeight="1" thickTop="1" x14ac:dyDescent="0.4">
      <c r="A25" s="209" t="s">
        <v>200</v>
      </c>
      <c r="B25" s="23" t="s">
        <v>66</v>
      </c>
      <c r="C25" s="185"/>
      <c r="D25" s="156"/>
      <c r="R25" s="24" t="s">
        <v>97</v>
      </c>
    </row>
    <row r="26" spans="1:18" ht="25.9" customHeight="1" x14ac:dyDescent="0.4">
      <c r="A26" s="25"/>
      <c r="B26" s="26" t="s">
        <v>98</v>
      </c>
      <c r="C26" s="186"/>
      <c r="D26" s="156"/>
      <c r="J26" s="27"/>
      <c r="O26" s="27"/>
      <c r="P26" s="27"/>
      <c r="Q26" s="27"/>
      <c r="R26" s="24" t="s">
        <v>117</v>
      </c>
    </row>
    <row r="27" spans="1:18" ht="25.9" customHeight="1" x14ac:dyDescent="0.4">
      <c r="A27" s="25"/>
      <c r="B27" s="28" t="s">
        <v>99</v>
      </c>
      <c r="C27" s="179"/>
      <c r="D27" s="156"/>
      <c r="R27" s="24" t="s">
        <v>118</v>
      </c>
    </row>
    <row r="28" spans="1:18" ht="25.9" customHeight="1" x14ac:dyDescent="0.4">
      <c r="A28" s="25"/>
      <c r="B28" s="29" t="s">
        <v>100</v>
      </c>
      <c r="C28" s="187"/>
      <c r="D28" s="163" t="str">
        <f>IF(C28="","",TEXT(C28,"ge.m.d"))</f>
        <v/>
      </c>
      <c r="E28" s="3" t="str">
        <f>LEFT(D28,1)</f>
        <v/>
      </c>
      <c r="R28" s="24" t="s">
        <v>115</v>
      </c>
    </row>
    <row r="29" spans="1:18" ht="25.9" customHeight="1" x14ac:dyDescent="0.4">
      <c r="A29" s="25"/>
      <c r="B29" s="30" t="s">
        <v>101</v>
      </c>
      <c r="C29" s="202"/>
      <c r="D29" s="9" t="str">
        <f>MID($C$29,D8,1)</f>
        <v/>
      </c>
      <c r="E29" s="9" t="str">
        <f>MID($C$29,E8,1)</f>
        <v/>
      </c>
      <c r="F29" s="9" t="str">
        <f t="shared" ref="F29:O29" si="3">MID($C$29,F8,1)</f>
        <v/>
      </c>
      <c r="G29" s="9" t="str">
        <f t="shared" si="3"/>
        <v/>
      </c>
      <c r="H29" s="9" t="str">
        <f t="shared" si="3"/>
        <v/>
      </c>
      <c r="I29" s="9" t="str">
        <f t="shared" si="3"/>
        <v/>
      </c>
      <c r="J29" s="9" t="str">
        <f t="shared" si="3"/>
        <v/>
      </c>
      <c r="K29" s="9" t="str">
        <f t="shared" si="3"/>
        <v/>
      </c>
      <c r="L29" s="9" t="str">
        <f t="shared" si="3"/>
        <v/>
      </c>
      <c r="M29" s="9" t="str">
        <f t="shared" si="3"/>
        <v/>
      </c>
      <c r="N29" s="9" t="str">
        <f t="shared" si="3"/>
        <v/>
      </c>
      <c r="O29" s="9" t="str">
        <f t="shared" si="3"/>
        <v/>
      </c>
      <c r="R29" s="24" t="s">
        <v>109</v>
      </c>
    </row>
    <row r="30" spans="1:18" ht="26.25" customHeight="1" x14ac:dyDescent="0.4">
      <c r="A30" s="25"/>
      <c r="B30" s="145" t="s">
        <v>179</v>
      </c>
      <c r="C30" s="203"/>
      <c r="D30" s="156"/>
      <c r="E30" s="9"/>
      <c r="F30" s="9"/>
      <c r="G30" s="9"/>
      <c r="H30" s="9"/>
      <c r="I30" s="9"/>
      <c r="J30" s="9"/>
      <c r="K30" s="9"/>
      <c r="L30" s="9"/>
      <c r="M30" s="9"/>
      <c r="N30" s="9"/>
      <c r="O30" s="9"/>
      <c r="R30" s="150" t="s">
        <v>180</v>
      </c>
    </row>
    <row r="31" spans="1:18" ht="25.9" customHeight="1" x14ac:dyDescent="0.4">
      <c r="A31" s="25"/>
      <c r="B31" s="26" t="s">
        <v>102</v>
      </c>
      <c r="C31" s="186"/>
      <c r="D31" s="156"/>
      <c r="R31" s="24" t="s">
        <v>119</v>
      </c>
    </row>
    <row r="32" spans="1:18" ht="25.9" customHeight="1" x14ac:dyDescent="0.4">
      <c r="A32" s="25"/>
      <c r="B32" s="28" t="s">
        <v>103</v>
      </c>
      <c r="C32" s="188"/>
      <c r="D32" s="156"/>
      <c r="R32" s="24" t="s">
        <v>114</v>
      </c>
    </row>
    <row r="33" spans="1:18" ht="25.9" customHeight="1" x14ac:dyDescent="0.4">
      <c r="A33" s="25"/>
      <c r="B33" s="28" t="s">
        <v>104</v>
      </c>
      <c r="C33" s="188"/>
      <c r="D33" s="156"/>
      <c r="R33" s="24" t="s">
        <v>120</v>
      </c>
    </row>
    <row r="34" spans="1:18" ht="25.9" customHeight="1" x14ac:dyDescent="0.4">
      <c r="A34" s="25"/>
      <c r="B34" s="28" t="s">
        <v>105</v>
      </c>
      <c r="C34" s="189"/>
      <c r="D34" s="156"/>
      <c r="R34" s="24" t="s">
        <v>146</v>
      </c>
    </row>
    <row r="35" spans="1:18" ht="25.9" customHeight="1" x14ac:dyDescent="0.4">
      <c r="A35" s="25"/>
      <c r="B35" s="31" t="s">
        <v>106</v>
      </c>
      <c r="C35" s="190"/>
      <c r="D35" s="156"/>
      <c r="R35" s="24" t="s">
        <v>121</v>
      </c>
    </row>
    <row r="36" spans="1:18" ht="25.9" customHeight="1" x14ac:dyDescent="0.4">
      <c r="A36" s="25"/>
      <c r="B36" s="32" t="s">
        <v>127</v>
      </c>
      <c r="C36" s="191"/>
      <c r="D36" s="163" t="str">
        <f>IF(C36="","",TEXT(C36,"ge.m.d"))</f>
        <v/>
      </c>
      <c r="R36" s="24" t="s">
        <v>125</v>
      </c>
    </row>
    <row r="37" spans="1:18" ht="25.9" customHeight="1" x14ac:dyDescent="0.4">
      <c r="A37" s="25"/>
      <c r="B37" s="33" t="s">
        <v>128</v>
      </c>
      <c r="C37" s="192"/>
      <c r="D37" s="156"/>
      <c r="R37" s="24" t="s">
        <v>129</v>
      </c>
    </row>
    <row r="38" spans="1:18" ht="25.9" customHeight="1" x14ac:dyDescent="0.4">
      <c r="A38" s="25"/>
      <c r="B38" s="45" t="s">
        <v>194</v>
      </c>
      <c r="C38" s="193"/>
      <c r="D38" s="156"/>
      <c r="R38" s="24"/>
    </row>
    <row r="39" spans="1:18" ht="12.75" customHeight="1" x14ac:dyDescent="0.4">
      <c r="A39" s="25"/>
      <c r="B39" s="168" t="s">
        <v>195</v>
      </c>
      <c r="C39" s="194"/>
      <c r="D39" s="156"/>
      <c r="R39" s="46" t="s">
        <v>193</v>
      </c>
    </row>
    <row r="40" spans="1:18" ht="25.9" customHeight="1" x14ac:dyDescent="0.4">
      <c r="A40" s="25"/>
      <c r="B40" s="34" t="s">
        <v>131</v>
      </c>
      <c r="C40" s="195"/>
      <c r="D40" s="156"/>
      <c r="R40" s="46" t="s">
        <v>192</v>
      </c>
    </row>
    <row r="41" spans="1:18" ht="25.9" customHeight="1" x14ac:dyDescent="0.4">
      <c r="A41" s="25"/>
      <c r="B41" s="35" t="s">
        <v>132</v>
      </c>
      <c r="C41" s="196"/>
      <c r="D41" s="156"/>
      <c r="R41" s="233" t="s">
        <v>124</v>
      </c>
    </row>
    <row r="42" spans="1:18" ht="25.9" customHeight="1" thickBot="1" x14ac:dyDescent="0.45">
      <c r="A42" s="25"/>
      <c r="B42" s="36" t="s">
        <v>133</v>
      </c>
      <c r="C42" s="179"/>
      <c r="D42" s="156"/>
      <c r="R42" s="234"/>
    </row>
    <row r="43" spans="1:18" ht="25.9" customHeight="1" thickTop="1" x14ac:dyDescent="0.4">
      <c r="A43" s="209" t="s">
        <v>201</v>
      </c>
      <c r="B43" s="47" t="s">
        <v>66</v>
      </c>
      <c r="C43" s="185"/>
      <c r="D43" s="160"/>
      <c r="E43" s="37"/>
      <c r="F43" s="37"/>
      <c r="G43" s="37"/>
      <c r="H43" s="37"/>
      <c r="I43" s="37"/>
      <c r="J43" s="37"/>
      <c r="K43" s="37"/>
      <c r="L43" s="37"/>
      <c r="M43" s="37"/>
      <c r="N43" s="37"/>
      <c r="O43" s="37"/>
      <c r="P43" s="37"/>
      <c r="Q43" s="37"/>
      <c r="R43" s="38" t="s">
        <v>97</v>
      </c>
    </row>
    <row r="44" spans="1:18" ht="25.9" customHeight="1" x14ac:dyDescent="0.4">
      <c r="A44" s="25"/>
      <c r="B44" s="48" t="s">
        <v>98</v>
      </c>
      <c r="C44" s="186"/>
      <c r="D44" s="156"/>
      <c r="J44" s="27"/>
      <c r="O44" s="27"/>
      <c r="P44" s="27"/>
      <c r="Q44" s="27"/>
      <c r="R44" s="38" t="s">
        <v>117</v>
      </c>
    </row>
    <row r="45" spans="1:18" ht="25.9" customHeight="1" x14ac:dyDescent="0.4">
      <c r="A45" s="25"/>
      <c r="B45" s="49" t="s">
        <v>99</v>
      </c>
      <c r="C45" s="179"/>
      <c r="D45" s="156"/>
      <c r="R45" s="38" t="s">
        <v>118</v>
      </c>
    </row>
    <row r="46" spans="1:18" ht="25.9" customHeight="1" x14ac:dyDescent="0.4">
      <c r="A46" s="25"/>
      <c r="B46" s="50" t="s">
        <v>100</v>
      </c>
      <c r="C46" s="197"/>
      <c r="D46" s="163" t="str">
        <f>IF(C46="","",TEXT(C46,"ge.m.d"))</f>
        <v/>
      </c>
      <c r="E46" s="3" t="str">
        <f>LEFT(D46,1)</f>
        <v/>
      </c>
      <c r="R46" s="38" t="s">
        <v>115</v>
      </c>
    </row>
    <row r="47" spans="1:18" ht="25.9" customHeight="1" x14ac:dyDescent="0.4">
      <c r="A47" s="25"/>
      <c r="B47" s="51" t="s">
        <v>101</v>
      </c>
      <c r="C47" s="202"/>
      <c r="D47" s="9" t="str">
        <f>MID($C$47,D8,1)</f>
        <v/>
      </c>
      <c r="E47" s="9" t="str">
        <f t="shared" ref="E47:O47" si="4">MID($C$47,E8,1)</f>
        <v/>
      </c>
      <c r="F47" s="9" t="str">
        <f t="shared" si="4"/>
        <v/>
      </c>
      <c r="G47" s="9" t="str">
        <f t="shared" si="4"/>
        <v/>
      </c>
      <c r="H47" s="9" t="str">
        <f t="shared" si="4"/>
        <v/>
      </c>
      <c r="I47" s="9" t="str">
        <f t="shared" si="4"/>
        <v/>
      </c>
      <c r="J47" s="9" t="str">
        <f t="shared" si="4"/>
        <v/>
      </c>
      <c r="K47" s="9" t="str">
        <f t="shared" si="4"/>
        <v/>
      </c>
      <c r="L47" s="9" t="str">
        <f t="shared" si="4"/>
        <v/>
      </c>
      <c r="M47" s="9" t="str">
        <f t="shared" si="4"/>
        <v/>
      </c>
      <c r="N47" s="9" t="str">
        <f t="shared" si="4"/>
        <v/>
      </c>
      <c r="O47" s="9" t="str">
        <f t="shared" si="4"/>
        <v/>
      </c>
      <c r="R47" s="38" t="s">
        <v>109</v>
      </c>
    </row>
    <row r="48" spans="1:18" ht="26.25" customHeight="1" x14ac:dyDescent="0.4">
      <c r="A48" s="25"/>
      <c r="B48" s="146" t="s">
        <v>179</v>
      </c>
      <c r="C48" s="204"/>
      <c r="D48" s="156"/>
      <c r="E48" s="9"/>
      <c r="F48" s="9"/>
      <c r="G48" s="9"/>
      <c r="H48" s="9"/>
      <c r="I48" s="9"/>
      <c r="J48" s="9"/>
      <c r="K48" s="9"/>
      <c r="L48" s="9"/>
      <c r="M48" s="9"/>
      <c r="N48" s="9"/>
      <c r="O48" s="9"/>
      <c r="R48" s="151" t="s">
        <v>180</v>
      </c>
    </row>
    <row r="49" spans="1:18" ht="25.9" customHeight="1" x14ac:dyDescent="0.4">
      <c r="A49" s="25"/>
      <c r="B49" s="48" t="s">
        <v>102</v>
      </c>
      <c r="C49" s="186"/>
      <c r="D49" s="156"/>
      <c r="R49" s="38" t="s">
        <v>119</v>
      </c>
    </row>
    <row r="50" spans="1:18" ht="25.9" customHeight="1" x14ac:dyDescent="0.4">
      <c r="A50" s="25"/>
      <c r="B50" s="49" t="s">
        <v>103</v>
      </c>
      <c r="C50" s="188"/>
      <c r="D50" s="156"/>
      <c r="R50" s="38" t="s">
        <v>114</v>
      </c>
    </row>
    <row r="51" spans="1:18" ht="25.9" customHeight="1" x14ac:dyDescent="0.4">
      <c r="A51" s="25"/>
      <c r="B51" s="49" t="s">
        <v>104</v>
      </c>
      <c r="C51" s="188"/>
      <c r="D51" s="156"/>
      <c r="R51" s="38" t="s">
        <v>120</v>
      </c>
    </row>
    <row r="52" spans="1:18" ht="25.9" customHeight="1" x14ac:dyDescent="0.4">
      <c r="A52" s="25"/>
      <c r="B52" s="49" t="s">
        <v>105</v>
      </c>
      <c r="C52" s="189"/>
      <c r="D52" s="156"/>
      <c r="R52" s="38" t="s">
        <v>146</v>
      </c>
    </row>
    <row r="53" spans="1:18" ht="25.9" customHeight="1" x14ac:dyDescent="0.4">
      <c r="A53" s="25"/>
      <c r="B53" s="52" t="s">
        <v>106</v>
      </c>
      <c r="C53" s="190"/>
      <c r="D53" s="156"/>
      <c r="R53" s="38" t="s">
        <v>121</v>
      </c>
    </row>
    <row r="54" spans="1:18" ht="25.9" customHeight="1" x14ac:dyDescent="0.4">
      <c r="A54" s="25"/>
      <c r="B54" s="169" t="s">
        <v>126</v>
      </c>
      <c r="C54" s="191"/>
      <c r="D54" s="163" t="str">
        <f>IF(C54="","",TEXT(C54,"ge.m.d"))</f>
        <v/>
      </c>
      <c r="R54" s="38" t="s">
        <v>125</v>
      </c>
    </row>
    <row r="55" spans="1:18" ht="25.9" customHeight="1" x14ac:dyDescent="0.4">
      <c r="A55" s="25"/>
      <c r="B55" s="54" t="s">
        <v>128</v>
      </c>
      <c r="C55" s="192"/>
      <c r="D55" s="156"/>
      <c r="R55" s="38" t="s">
        <v>129</v>
      </c>
    </row>
    <row r="56" spans="1:18" ht="25.9" customHeight="1" x14ac:dyDescent="0.4">
      <c r="A56" s="25"/>
      <c r="B56" s="170" t="s">
        <v>194</v>
      </c>
      <c r="C56" s="193"/>
      <c r="D56" s="156"/>
      <c r="R56" s="173"/>
    </row>
    <row r="57" spans="1:18" ht="12.75" customHeight="1" x14ac:dyDescent="0.4">
      <c r="A57" s="25"/>
      <c r="B57" s="171" t="s">
        <v>196</v>
      </c>
      <c r="C57" s="194"/>
      <c r="D57" s="156"/>
      <c r="R57" s="174" t="s">
        <v>193</v>
      </c>
    </row>
    <row r="58" spans="1:18" ht="25.9" customHeight="1" x14ac:dyDescent="0.4">
      <c r="A58" s="25"/>
      <c r="B58" s="172" t="s">
        <v>131</v>
      </c>
      <c r="C58" s="195"/>
      <c r="D58" s="156"/>
      <c r="R58" s="174" t="s">
        <v>192</v>
      </c>
    </row>
    <row r="59" spans="1:18" ht="25.9" customHeight="1" x14ac:dyDescent="0.4">
      <c r="A59" s="25"/>
      <c r="B59" s="55" t="s">
        <v>132</v>
      </c>
      <c r="C59" s="198"/>
      <c r="D59" s="156"/>
      <c r="R59" s="235" t="s">
        <v>124</v>
      </c>
    </row>
    <row r="60" spans="1:18" ht="25.9" customHeight="1" thickBot="1" x14ac:dyDescent="0.45">
      <c r="A60" s="39"/>
      <c r="B60" s="56" t="s">
        <v>133</v>
      </c>
      <c r="C60" s="179"/>
      <c r="D60" s="156"/>
      <c r="R60" s="236"/>
    </row>
    <row r="61" spans="1:18" ht="25.9" customHeight="1" thickTop="1" x14ac:dyDescent="0.4">
      <c r="A61" s="209" t="s">
        <v>202</v>
      </c>
      <c r="B61" s="23" t="s">
        <v>66</v>
      </c>
      <c r="C61" s="185"/>
      <c r="D61" s="156"/>
      <c r="R61" s="24" t="s">
        <v>97</v>
      </c>
    </row>
    <row r="62" spans="1:18" ht="25.9" customHeight="1" x14ac:dyDescent="0.4">
      <c r="A62" s="25"/>
      <c r="B62" s="26" t="s">
        <v>98</v>
      </c>
      <c r="C62" s="186"/>
      <c r="D62" s="156"/>
      <c r="J62" s="27"/>
      <c r="O62" s="27"/>
      <c r="P62" s="27"/>
      <c r="Q62" s="27"/>
      <c r="R62" s="24" t="s">
        <v>117</v>
      </c>
    </row>
    <row r="63" spans="1:18" ht="25.9" customHeight="1" x14ac:dyDescent="0.4">
      <c r="A63" s="25"/>
      <c r="B63" s="28" t="s">
        <v>99</v>
      </c>
      <c r="C63" s="179"/>
      <c r="D63" s="156"/>
      <c r="R63" s="24" t="s">
        <v>118</v>
      </c>
    </row>
    <row r="64" spans="1:18" ht="25.9" customHeight="1" x14ac:dyDescent="0.4">
      <c r="A64" s="25"/>
      <c r="B64" s="29" t="s">
        <v>100</v>
      </c>
      <c r="C64" s="197"/>
      <c r="D64" s="163" t="str">
        <f>IF(C64="","",TEXT(C64,"ge.m.d"))</f>
        <v/>
      </c>
      <c r="E64" s="3" t="str">
        <f>LEFT(D64,1)</f>
        <v/>
      </c>
      <c r="R64" s="24" t="s">
        <v>115</v>
      </c>
    </row>
    <row r="65" spans="1:18" ht="25.9" customHeight="1" x14ac:dyDescent="0.4">
      <c r="A65" s="25"/>
      <c r="B65" s="30" t="s">
        <v>101</v>
      </c>
      <c r="C65" s="202"/>
      <c r="D65" s="159" t="str">
        <f>MID($C$65,D8,1)</f>
        <v/>
      </c>
      <c r="E65" s="9" t="str">
        <f t="shared" ref="E65:O65" si="5">MID($C$65,E8,1)</f>
        <v/>
      </c>
      <c r="F65" s="9" t="str">
        <f t="shared" si="5"/>
        <v/>
      </c>
      <c r="G65" s="9" t="str">
        <f t="shared" si="5"/>
        <v/>
      </c>
      <c r="H65" s="9" t="str">
        <f t="shared" si="5"/>
        <v/>
      </c>
      <c r="I65" s="9" t="str">
        <f t="shared" si="5"/>
        <v/>
      </c>
      <c r="J65" s="9" t="str">
        <f t="shared" si="5"/>
        <v/>
      </c>
      <c r="K65" s="9" t="str">
        <f t="shared" si="5"/>
        <v/>
      </c>
      <c r="L65" s="9" t="str">
        <f t="shared" si="5"/>
        <v/>
      </c>
      <c r="M65" s="9" t="str">
        <f t="shared" si="5"/>
        <v/>
      </c>
      <c r="N65" s="9" t="str">
        <f t="shared" si="5"/>
        <v/>
      </c>
      <c r="O65" s="9" t="str">
        <f t="shared" si="5"/>
        <v/>
      </c>
      <c r="R65" s="24" t="s">
        <v>109</v>
      </c>
    </row>
    <row r="66" spans="1:18" ht="26.25" customHeight="1" x14ac:dyDescent="0.4">
      <c r="A66" s="25"/>
      <c r="B66" s="145" t="s">
        <v>179</v>
      </c>
      <c r="C66" s="204"/>
      <c r="D66" s="156"/>
      <c r="E66" s="9"/>
      <c r="F66" s="9"/>
      <c r="G66" s="9"/>
      <c r="H66" s="9"/>
      <c r="I66" s="9"/>
      <c r="J66" s="9"/>
      <c r="K66" s="9"/>
      <c r="L66" s="9"/>
      <c r="M66" s="9"/>
      <c r="N66" s="9"/>
      <c r="O66" s="9"/>
      <c r="R66" s="150" t="s">
        <v>180</v>
      </c>
    </row>
    <row r="67" spans="1:18" ht="25.9" customHeight="1" x14ac:dyDescent="0.4">
      <c r="A67" s="25"/>
      <c r="B67" s="26" t="s">
        <v>102</v>
      </c>
      <c r="C67" s="186"/>
      <c r="D67" s="156"/>
      <c r="R67" s="24" t="s">
        <v>119</v>
      </c>
    </row>
    <row r="68" spans="1:18" ht="25.9" customHeight="1" x14ac:dyDescent="0.4">
      <c r="A68" s="25"/>
      <c r="B68" s="28" t="s">
        <v>103</v>
      </c>
      <c r="C68" s="188"/>
      <c r="D68" s="156"/>
      <c r="R68" s="24" t="s">
        <v>114</v>
      </c>
    </row>
    <row r="69" spans="1:18" ht="25.9" customHeight="1" x14ac:dyDescent="0.4">
      <c r="A69" s="25"/>
      <c r="B69" s="28" t="s">
        <v>104</v>
      </c>
      <c r="C69" s="199"/>
      <c r="D69" s="156"/>
      <c r="R69" s="24" t="s">
        <v>120</v>
      </c>
    </row>
    <row r="70" spans="1:18" ht="25.9" customHeight="1" x14ac:dyDescent="0.4">
      <c r="A70" s="25"/>
      <c r="B70" s="28" t="s">
        <v>105</v>
      </c>
      <c r="C70" s="189"/>
      <c r="D70" s="156"/>
      <c r="R70" s="24" t="s">
        <v>146</v>
      </c>
    </row>
    <row r="71" spans="1:18" ht="25.9" customHeight="1" x14ac:dyDescent="0.4">
      <c r="A71" s="25"/>
      <c r="B71" s="31" t="s">
        <v>106</v>
      </c>
      <c r="C71" s="190"/>
      <c r="D71" s="156"/>
      <c r="R71" s="24" t="s">
        <v>121</v>
      </c>
    </row>
    <row r="72" spans="1:18" ht="25.9" customHeight="1" x14ac:dyDescent="0.4">
      <c r="A72" s="25"/>
      <c r="B72" s="32" t="s">
        <v>126</v>
      </c>
      <c r="C72" s="191"/>
      <c r="D72" s="163" t="str">
        <f>IF(C72="","",TEXT(C72,"ge.m.d"))</f>
        <v/>
      </c>
      <c r="R72" s="24" t="s">
        <v>125</v>
      </c>
    </row>
    <row r="73" spans="1:18" ht="25.9" customHeight="1" x14ac:dyDescent="0.4">
      <c r="A73" s="25"/>
      <c r="B73" s="33" t="s">
        <v>128</v>
      </c>
      <c r="C73" s="192"/>
      <c r="D73" s="156"/>
      <c r="R73" s="24" t="s">
        <v>129</v>
      </c>
    </row>
    <row r="74" spans="1:18" ht="25.9" customHeight="1" x14ac:dyDescent="0.4">
      <c r="A74" s="25"/>
      <c r="B74" s="45" t="s">
        <v>194</v>
      </c>
      <c r="C74" s="193"/>
      <c r="D74" s="156"/>
      <c r="R74" s="24"/>
    </row>
    <row r="75" spans="1:18" ht="12.75" customHeight="1" x14ac:dyDescent="0.4">
      <c r="A75" s="25"/>
      <c r="B75" s="168" t="s">
        <v>196</v>
      </c>
      <c r="C75" s="194"/>
      <c r="D75" s="156"/>
      <c r="R75" s="46" t="s">
        <v>193</v>
      </c>
    </row>
    <row r="76" spans="1:18" ht="25.9" customHeight="1" x14ac:dyDescent="0.4">
      <c r="A76" s="25"/>
      <c r="B76" s="34" t="s">
        <v>131</v>
      </c>
      <c r="C76" s="195"/>
      <c r="D76" s="156"/>
      <c r="R76" s="46" t="s">
        <v>192</v>
      </c>
    </row>
    <row r="77" spans="1:18" ht="25.9" customHeight="1" x14ac:dyDescent="0.4">
      <c r="A77" s="25"/>
      <c r="B77" s="35" t="s">
        <v>132</v>
      </c>
      <c r="C77" s="198"/>
      <c r="D77" s="156"/>
      <c r="R77" s="233" t="s">
        <v>124</v>
      </c>
    </row>
    <row r="78" spans="1:18" ht="25.9" customHeight="1" thickBot="1" x14ac:dyDescent="0.45">
      <c r="A78" s="39"/>
      <c r="B78" s="40" t="s">
        <v>133</v>
      </c>
      <c r="C78" s="179"/>
      <c r="D78" s="161"/>
      <c r="E78" s="41"/>
      <c r="F78" s="41"/>
      <c r="G78" s="41"/>
      <c r="H78" s="41"/>
      <c r="I78" s="41"/>
      <c r="J78" s="41"/>
      <c r="K78" s="41"/>
      <c r="L78" s="41"/>
      <c r="M78" s="41"/>
      <c r="N78" s="41"/>
      <c r="O78" s="41"/>
      <c r="P78" s="41"/>
      <c r="Q78" s="41"/>
      <c r="R78" s="234"/>
    </row>
    <row r="79" spans="1:18" ht="25.9" customHeight="1" thickTop="1" x14ac:dyDescent="0.4">
      <c r="A79" s="209" t="s">
        <v>203</v>
      </c>
      <c r="B79" s="51" t="s">
        <v>66</v>
      </c>
      <c r="C79" s="200"/>
      <c r="D79" s="156"/>
      <c r="R79" s="38" t="s">
        <v>97</v>
      </c>
    </row>
    <row r="80" spans="1:18" ht="25.9" customHeight="1" x14ac:dyDescent="0.4">
      <c r="A80" s="25"/>
      <c r="B80" s="48" t="s">
        <v>98</v>
      </c>
      <c r="C80" s="186"/>
      <c r="D80" s="156"/>
      <c r="J80" s="27"/>
      <c r="O80" s="27"/>
      <c r="P80" s="27"/>
      <c r="Q80" s="27"/>
      <c r="R80" s="38" t="s">
        <v>117</v>
      </c>
    </row>
    <row r="81" spans="1:18" ht="25.9" customHeight="1" x14ac:dyDescent="0.4">
      <c r="A81" s="25"/>
      <c r="B81" s="49" t="s">
        <v>99</v>
      </c>
      <c r="C81" s="179"/>
      <c r="D81" s="156"/>
      <c r="R81" s="38" t="s">
        <v>118</v>
      </c>
    </row>
    <row r="82" spans="1:18" ht="25.9" customHeight="1" x14ac:dyDescent="0.4">
      <c r="A82" s="25"/>
      <c r="B82" s="50" t="s">
        <v>100</v>
      </c>
      <c r="C82" s="197"/>
      <c r="D82" s="163" t="str">
        <f>IF(C82="","",TEXT(C82,"ge.m.d"))</f>
        <v/>
      </c>
      <c r="E82" s="3" t="str">
        <f>LEFT(D82,1)</f>
        <v/>
      </c>
      <c r="R82" s="38" t="s">
        <v>115</v>
      </c>
    </row>
    <row r="83" spans="1:18" ht="25.9" customHeight="1" x14ac:dyDescent="0.4">
      <c r="A83" s="25"/>
      <c r="B83" s="51" t="s">
        <v>101</v>
      </c>
      <c r="C83" s="202"/>
      <c r="D83" s="159" t="str">
        <f>MID($C$83,D8,1)</f>
        <v/>
      </c>
      <c r="E83" s="9" t="str">
        <f t="shared" ref="E83:N83" si="6">MID($C$83,E8,1)</f>
        <v/>
      </c>
      <c r="F83" s="9" t="str">
        <f t="shared" si="6"/>
        <v/>
      </c>
      <c r="G83" s="9" t="str">
        <f t="shared" si="6"/>
        <v/>
      </c>
      <c r="H83" s="9" t="str">
        <f t="shared" si="6"/>
        <v/>
      </c>
      <c r="I83" s="9" t="str">
        <f t="shared" si="6"/>
        <v/>
      </c>
      <c r="J83" s="9" t="str">
        <f t="shared" si="6"/>
        <v/>
      </c>
      <c r="K83" s="9" t="str">
        <f t="shared" si="6"/>
        <v/>
      </c>
      <c r="L83" s="9" t="str">
        <f t="shared" si="6"/>
        <v/>
      </c>
      <c r="M83" s="9" t="str">
        <f t="shared" si="6"/>
        <v/>
      </c>
      <c r="N83" s="9" t="str">
        <f t="shared" si="6"/>
        <v/>
      </c>
      <c r="O83" s="9" t="str">
        <f>MID($C$83,O8,1)</f>
        <v/>
      </c>
      <c r="R83" s="38" t="s">
        <v>109</v>
      </c>
    </row>
    <row r="84" spans="1:18" ht="26.25" customHeight="1" x14ac:dyDescent="0.4">
      <c r="A84" s="25"/>
      <c r="B84" s="146" t="s">
        <v>179</v>
      </c>
      <c r="C84" s="204"/>
      <c r="D84" s="156"/>
      <c r="E84" s="9"/>
      <c r="F84" s="9"/>
      <c r="G84" s="9"/>
      <c r="H84" s="9"/>
      <c r="I84" s="9"/>
      <c r="J84" s="9"/>
      <c r="K84" s="9"/>
      <c r="L84" s="9"/>
      <c r="M84" s="9"/>
      <c r="N84" s="9"/>
      <c r="O84" s="9"/>
      <c r="R84" s="151" t="s">
        <v>180</v>
      </c>
    </row>
    <row r="85" spans="1:18" ht="25.9" customHeight="1" x14ac:dyDescent="0.4">
      <c r="A85" s="25"/>
      <c r="B85" s="48" t="s">
        <v>102</v>
      </c>
      <c r="C85" s="186"/>
      <c r="D85" s="156"/>
      <c r="R85" s="38" t="s">
        <v>119</v>
      </c>
    </row>
    <row r="86" spans="1:18" ht="25.9" customHeight="1" x14ac:dyDescent="0.4">
      <c r="A86" s="25"/>
      <c r="B86" s="49" t="s">
        <v>103</v>
      </c>
      <c r="C86" s="188"/>
      <c r="D86" s="156"/>
      <c r="R86" s="38" t="s">
        <v>114</v>
      </c>
    </row>
    <row r="87" spans="1:18" ht="25.9" customHeight="1" x14ac:dyDescent="0.4">
      <c r="A87" s="25"/>
      <c r="B87" s="49" t="s">
        <v>104</v>
      </c>
      <c r="C87" s="199"/>
      <c r="D87" s="156"/>
      <c r="R87" s="38" t="s">
        <v>120</v>
      </c>
    </row>
    <row r="88" spans="1:18" ht="25.9" customHeight="1" x14ac:dyDescent="0.4">
      <c r="A88" s="25"/>
      <c r="B88" s="49" t="s">
        <v>105</v>
      </c>
      <c r="C88" s="189"/>
      <c r="D88" s="156"/>
      <c r="R88" s="38" t="s">
        <v>146</v>
      </c>
    </row>
    <row r="89" spans="1:18" ht="25.9" customHeight="1" x14ac:dyDescent="0.4">
      <c r="A89" s="25"/>
      <c r="B89" s="52" t="s">
        <v>106</v>
      </c>
      <c r="C89" s="190"/>
      <c r="D89" s="156"/>
      <c r="R89" s="38" t="s">
        <v>121</v>
      </c>
    </row>
    <row r="90" spans="1:18" ht="25.9" customHeight="1" x14ac:dyDescent="0.4">
      <c r="A90" s="25"/>
      <c r="B90" s="53" t="s">
        <v>126</v>
      </c>
      <c r="C90" s="191"/>
      <c r="D90" s="163" t="str">
        <f>IF(C90="","",TEXT(C90,"ge.m.d"))</f>
        <v/>
      </c>
      <c r="R90" s="173" t="s">
        <v>125</v>
      </c>
    </row>
    <row r="91" spans="1:18" ht="25.9" customHeight="1" x14ac:dyDescent="0.4">
      <c r="A91" s="25"/>
      <c r="B91" s="54" t="s">
        <v>128</v>
      </c>
      <c r="C91" s="192"/>
      <c r="D91" s="156"/>
      <c r="R91" s="38" t="s">
        <v>129</v>
      </c>
    </row>
    <row r="92" spans="1:18" ht="25.9" customHeight="1" x14ac:dyDescent="0.4">
      <c r="A92" s="25"/>
      <c r="B92" s="170" t="s">
        <v>194</v>
      </c>
      <c r="C92" s="193" t="s">
        <v>197</v>
      </c>
      <c r="D92" s="156"/>
      <c r="R92" s="173"/>
    </row>
    <row r="93" spans="1:18" ht="12.75" customHeight="1" x14ac:dyDescent="0.4">
      <c r="A93" s="25"/>
      <c r="B93" s="171" t="s">
        <v>196</v>
      </c>
      <c r="C93" s="194"/>
      <c r="D93" s="156"/>
      <c r="R93" s="174" t="s">
        <v>193</v>
      </c>
    </row>
    <row r="94" spans="1:18" ht="25.9" customHeight="1" x14ac:dyDescent="0.4">
      <c r="A94" s="25"/>
      <c r="B94" s="172" t="s">
        <v>131</v>
      </c>
      <c r="C94" s="195"/>
      <c r="D94" s="156"/>
      <c r="R94" s="174" t="s">
        <v>192</v>
      </c>
    </row>
    <row r="95" spans="1:18" ht="25.9" customHeight="1" x14ac:dyDescent="0.4">
      <c r="A95" s="25"/>
      <c r="B95" s="166" t="s">
        <v>132</v>
      </c>
      <c r="C95" s="198"/>
      <c r="D95" s="156"/>
      <c r="R95" s="235" t="s">
        <v>124</v>
      </c>
    </row>
    <row r="96" spans="1:18" ht="24" customHeight="1" thickBot="1" x14ac:dyDescent="0.45">
      <c r="A96" s="39"/>
      <c r="B96" s="167" t="s">
        <v>133</v>
      </c>
      <c r="C96" s="179"/>
      <c r="R96" s="236"/>
    </row>
    <row r="97" spans="3:3" s="3" customFormat="1" ht="15" thickTop="1" x14ac:dyDescent="0.4">
      <c r="C97" s="205"/>
    </row>
  </sheetData>
  <sheetProtection algorithmName="SHA-512" hashValue="+7VQTHpF+r8152Htwza4PVI0+m3TikP7uh2rJ/+aArTqeyhjmMS7dWPWW5EjrF3W7m35dbyaZPBTiLCcM760vg==" saltValue="oihmSxW9vU0Uw1n+zdXWOA==" spinCount="100000" sheet="1" objects="1" scenarios="1" selectLockedCells="1"/>
  <mergeCells count="7">
    <mergeCell ref="R77:R78"/>
    <mergeCell ref="R95:R96"/>
    <mergeCell ref="A5:A23"/>
    <mergeCell ref="R10:R11"/>
    <mergeCell ref="R19:R20"/>
    <mergeCell ref="R59:R60"/>
    <mergeCell ref="R41:R42"/>
  </mergeCells>
  <phoneticPr fontId="1"/>
  <conditionalFormatting sqref="C38">
    <cfRule type="expression" dxfId="21" priority="47">
      <formula>$C$37&lt;&gt;"その他"</formula>
    </cfRule>
  </conditionalFormatting>
  <conditionalFormatting sqref="C76:C78">
    <cfRule type="expression" dxfId="20" priority="58">
      <formula>$C$71="同居"</formula>
    </cfRule>
  </conditionalFormatting>
  <conditionalFormatting sqref="C4">
    <cfRule type="expression" dxfId="19" priority="38">
      <formula>$C$4="在職中"</formula>
    </cfRule>
  </conditionalFormatting>
  <conditionalFormatting sqref="C7:C8">
    <cfRule type="expression" dxfId="18" priority="37">
      <formula>$C$4="在職中"</formula>
    </cfRule>
  </conditionalFormatting>
  <conditionalFormatting sqref="C5">
    <cfRule type="expression" dxfId="17" priority="33">
      <formula>$C$4="在職中"</formula>
    </cfRule>
  </conditionalFormatting>
  <conditionalFormatting sqref="C26 C31:C35 C28">
    <cfRule type="expression" dxfId="16" priority="32">
      <formula>$C$23="無"</formula>
    </cfRule>
  </conditionalFormatting>
  <conditionalFormatting sqref="C40:C42">
    <cfRule type="expression" dxfId="15" priority="25">
      <formula>$C$35="同居"</formula>
    </cfRule>
  </conditionalFormatting>
  <conditionalFormatting sqref="C56">
    <cfRule type="expression" dxfId="14" priority="22">
      <formula>$C$55&lt;&gt;"その他"</formula>
    </cfRule>
  </conditionalFormatting>
  <conditionalFormatting sqref="C74">
    <cfRule type="expression" dxfId="13" priority="17">
      <formula>$C$73&lt;&gt;"その他"</formula>
    </cfRule>
  </conditionalFormatting>
  <conditionalFormatting sqref="B74">
    <cfRule type="expression" dxfId="12" priority="14">
      <formula>$C$23="無"</formula>
    </cfRule>
  </conditionalFormatting>
  <conditionalFormatting sqref="B74">
    <cfRule type="expression" dxfId="11" priority="13">
      <formula>$C$35="同居"</formula>
    </cfRule>
  </conditionalFormatting>
  <conditionalFormatting sqref="C92">
    <cfRule type="expression" dxfId="10" priority="12">
      <formula>$C$91&lt;&gt;"その他"</formula>
    </cfRule>
  </conditionalFormatting>
  <conditionalFormatting sqref="C94:C96">
    <cfRule type="expression" dxfId="9" priority="10">
      <formula>$C$89="同居"</formula>
    </cfRule>
  </conditionalFormatting>
  <conditionalFormatting sqref="B92">
    <cfRule type="expression" dxfId="8" priority="9">
      <formula>$C$23="無"</formula>
    </cfRule>
  </conditionalFormatting>
  <conditionalFormatting sqref="B92">
    <cfRule type="expression" dxfId="7" priority="8">
      <formula>$C$35="同居"</formula>
    </cfRule>
  </conditionalFormatting>
  <conditionalFormatting sqref="A55:C55">
    <cfRule type="expression" dxfId="6" priority="7">
      <formula>$C$23="無"</formula>
    </cfRule>
  </conditionalFormatting>
  <conditionalFormatting sqref="C37">
    <cfRule type="expression" dxfId="5" priority="6">
      <formula>$C$23="無"</formula>
    </cfRule>
  </conditionalFormatting>
  <conditionalFormatting sqref="C58:C60">
    <cfRule type="expression" dxfId="4" priority="5">
      <formula>$C$53="同居"</formula>
    </cfRule>
  </conditionalFormatting>
  <conditionalFormatting sqref="C13">
    <cfRule type="expression" dxfId="3" priority="4">
      <formula>$C$23="無"</formula>
    </cfRule>
  </conditionalFormatting>
  <conditionalFormatting sqref="C50">
    <cfRule type="expression" dxfId="2" priority="3">
      <formula>$C$23="無"</formula>
    </cfRule>
  </conditionalFormatting>
  <conditionalFormatting sqref="C68">
    <cfRule type="expression" dxfId="1" priority="2">
      <formula>$C$23="無"</formula>
    </cfRule>
  </conditionalFormatting>
  <conditionalFormatting sqref="C86">
    <cfRule type="expression" dxfId="0" priority="1">
      <formula>$C$23="無"</formula>
    </cfRule>
  </conditionalFormatting>
  <dataValidations xWindow="861" yWindow="727" count="16">
    <dataValidation imeMode="halfKatakana" allowBlank="1" showInputMessage="1" showErrorMessage="1" sqref="C10" xr:uid="{8E5F18BB-A26E-443D-ADDA-D84D06AC0CFB}"/>
    <dataValidation type="date" allowBlank="1" showInputMessage="1" showErrorMessage="1" sqref="C46 C36 C3 C64 C72 C54" xr:uid="{F1C7341A-3BF5-457B-8F2A-E13DE2A97E1A}">
      <formula1>92</formula1>
      <formula2>72775</formula2>
    </dataValidation>
    <dataValidation type="list" allowBlank="1" showInputMessage="1" showErrorMessage="1" sqref="C35 C71 C53 C89" xr:uid="{16095066-18FD-4CC0-B385-BE33DBD77D2E}">
      <formula1>"同居,別居"</formula1>
    </dataValidation>
    <dataValidation type="textLength" imeMode="halfAlpha" allowBlank="1" showInputMessage="1" showErrorMessage="1" errorTitle="【確認】" error="マイナンバーは12桁となります。" sqref="C65 C47 C29 C15 C83" xr:uid="{FBE73F17-82DE-4456-8A03-C1A79F85D0A2}">
      <formula1>12</formula1>
      <formula2>12</formula2>
    </dataValidation>
    <dataValidation type="textLength" imeMode="halfAlpha" allowBlank="1" showInputMessage="1" showErrorMessage="1" error="職員番号は8桁で入力してください。" sqref="C9" xr:uid="{BDE630A0-ACE1-4C46-B4B7-1BDE251B87E7}">
      <formula1>8</formula1>
      <formula2>8</formula2>
    </dataValidation>
    <dataValidation type="date" imeMode="halfAlpha" allowBlank="1" showInputMessage="1" showErrorMessage="1" sqref="C82 C90 C14" xr:uid="{4D06729C-931D-4D5D-9E0D-BAF0748F3C3D}">
      <formula1>92</formula1>
      <formula2>72775</formula2>
    </dataValidation>
    <dataValidation imeMode="halfAlpha" allowBlank="1" showInputMessage="1" showErrorMessage="1" sqref="C88 C34 C52" xr:uid="{29B5C0E7-CB85-4147-928B-EF8C62AA2187}"/>
    <dataValidation type="textLength" imeMode="halfAlpha" allowBlank="1" showInputMessage="1" showErrorMessage="1" error="郵便番号は7桁で入力してください_x000a_※ハイフン（ｰ）不要" sqref="C40 C58 C76 C94" xr:uid="{3C5BB4EC-A9E2-430A-8B05-1D37647964E2}">
      <formula1>7</formula1>
      <formula2>7</formula2>
    </dataValidation>
    <dataValidation type="list" allowBlank="1" showInputMessage="1" showErrorMessage="1" sqref="C23" xr:uid="{A9DFC548-7B3F-4F2A-A5A9-6E2DC86C3ED7}">
      <formula1>"有,無"</formula1>
    </dataValidation>
    <dataValidation type="textLength" imeMode="halfAlpha" allowBlank="1" showInputMessage="1" showErrorMessage="1" errorTitle="【確認】" error="基礎年金番号は10桁となります。" sqref="C16" xr:uid="{DD13A62F-5072-4BCF-91FD-DD1DDE235CBC}">
      <formula1>10</formula1>
      <formula2>10</formula2>
    </dataValidation>
    <dataValidation imeMode="hiragana" allowBlank="1" showInputMessage="1" showErrorMessage="1" sqref="C19" xr:uid="{AAE4FE15-1A1A-4EE0-A04E-6CBC702AF5BA}"/>
    <dataValidation type="list" allowBlank="1" showInputMessage="1" showErrorMessage="1" sqref="C4" xr:uid="{D45D52C2-922A-4E28-8EA5-25786991B751}">
      <formula1>$U$1:$U$2</formula1>
    </dataValidation>
    <dataValidation type="custom" errorStyle="warning" allowBlank="1" showInputMessage="1" error="入力不要" sqref="C7:C8 C5" xr:uid="{0637C055-FBCC-495C-A479-1BB4322A22A7}">
      <formula1>$C$4="在職中"</formula1>
    </dataValidation>
    <dataValidation type="list" allowBlank="1" showInputMessage="1" showErrorMessage="1" prompt="マイナ保険証を利用する場合は「不要」、_x000a_マイナ保険証を利用しない場合は「必要」を選択する" sqref="C66 C84 C17 C48 C30" xr:uid="{5E6B8E71-DE0D-47BF-8AC3-6A8752C0FF35}">
      <formula1>"不要,必要"</formula1>
    </dataValidation>
    <dataValidation type="custom" imeMode="fullKatakana" allowBlank="1" showInputMessage="1" showErrorMessage="1" errorTitle="入力エラー" error="全角カナで入力してください" sqref="C20 C27 C42 C45 C60 C63 C78 C81 C96" xr:uid="{87C92AFC-EFB6-426D-9725-4DA0B6B46797}">
      <formula1>C20=PHONETIC(C20)</formula1>
    </dataValidation>
    <dataValidation type="list" allowBlank="1" showInputMessage="1" showErrorMessage="1" sqref="C32 C13 C50 C68 C86" xr:uid="{15B59CD7-69A5-4729-A888-38EC36C9ACE6}">
      <formula1>"男,女"</formula1>
    </dataValidation>
  </dataValidations>
  <printOptions horizontalCentered="1"/>
  <pageMargins left="0.23622047244094491" right="0.23622047244094491" top="0.74803149606299213" bottom="0.74803149606299213" header="0.31496062992125984" footer="0.31496062992125984"/>
  <pageSetup paperSize="9" scale="78" fitToHeight="0" orientation="landscape" r:id="rId1"/>
  <rowBreaks count="4" manualBreakCount="4">
    <brk id="23" max="16383" man="1"/>
    <brk id="42" max="16383" man="1"/>
    <brk id="60" max="16383" man="1"/>
    <brk id="78" max="16383" man="1"/>
  </rowBreaks>
  <extLst>
    <ext xmlns:x14="http://schemas.microsoft.com/office/spreadsheetml/2009/9/main" uri="{CCE6A557-97BC-4b89-ADB6-D9C93CAAB3DF}">
      <x14:dataValidations xmlns:xm="http://schemas.microsoft.com/office/excel/2006/main" xWindow="861" yWindow="727" count="4">
        <x14:dataValidation type="list" allowBlank="1" showInputMessage="1" showErrorMessage="1" xr:uid="{469302BF-63FE-4E9B-A2E4-186A8750C327}">
          <x14:formula1>
            <xm:f>'認定コード (2)'!$D$1:$D$18</xm:f>
          </x14:formula1>
          <xm:sqref>C55 C73 C91 C37</xm:sqref>
        </x14:dataValidation>
        <x14:dataValidation type="list" allowBlank="1" showInputMessage="1" showErrorMessage="1" xr:uid="{423AB3F9-C9D3-49DB-A58A-53C21E5E9D78}">
          <x14:formula1>
            <xm:f>続柄!$B$1:$B$21</xm:f>
          </x14:formula1>
          <xm:sqref>C67 C49 C85 C31</xm:sqref>
        </x14:dataValidation>
        <x14:dataValidation type="list" allowBlank="1" showInputMessage="1" showErrorMessage="1" xr:uid="{2FA0ACC9-63AF-4DBF-81A9-963D0EA0B808}">
          <x14:formula1>
            <xm:f>取得事由!$B$1:$B$5</xm:f>
          </x14:formula1>
          <xm:sqref>C6</xm:sqref>
        </x14:dataValidation>
        <x14:dataValidation type="list" allowBlank="1" showInputMessage="1" showErrorMessage="1" xr:uid="{68469D47-1A1B-4D39-8F35-5C9158F87C60}">
          <x14:formula1>
            <xm:f>認定コード!$A$2:$A$3</xm:f>
          </x14:formula1>
          <xm:sqref>C25 C79 C43 C61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0D2EB-0CE9-4260-9165-CEFCC447D6B2}">
  <sheetPr>
    <tabColor theme="7" tint="0.79998168889431442"/>
    <pageSetUpPr fitToPage="1"/>
  </sheetPr>
  <dimension ref="A1:CB41"/>
  <sheetViews>
    <sheetView showGridLines="0" showZeros="0" tabSelected="1" view="pageBreakPreview" zoomScaleNormal="100" zoomScaleSheetLayoutView="100" workbookViewId="0">
      <selection activeCell="AC6" sqref="AC6:BA6"/>
    </sheetView>
  </sheetViews>
  <sheetFormatPr defaultColWidth="2" defaultRowHeight="15" x14ac:dyDescent="0.4"/>
  <cols>
    <col min="1" max="1" width="1.875" style="72" customWidth="1"/>
    <col min="2" max="2" width="4.5" style="72" customWidth="1"/>
    <col min="3" max="3" width="11.875" style="72" customWidth="1"/>
    <col min="4" max="5" width="1" style="72" customWidth="1"/>
    <col min="6" max="20" width="2" style="72" customWidth="1"/>
    <col min="21" max="26" width="1.5" style="72" customWidth="1"/>
    <col min="27" max="28" width="1.375" style="72" customWidth="1"/>
    <col min="29" max="56" width="2" style="72" customWidth="1"/>
    <col min="57" max="66" width="1.875" style="72" customWidth="1"/>
    <col min="67" max="73" width="2" style="72" customWidth="1"/>
    <col min="74" max="16384" width="2" style="72"/>
  </cols>
  <sheetData>
    <row r="1" spans="1:80" ht="13.5" customHeight="1" x14ac:dyDescent="0.4">
      <c r="A1" s="637" t="s">
        <v>232</v>
      </c>
      <c r="D1" s="316" t="s">
        <v>149</v>
      </c>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62"/>
      <c r="AL1" s="62"/>
      <c r="AM1" s="62"/>
      <c r="AN1" s="62"/>
      <c r="AO1" s="62"/>
      <c r="AP1" s="62"/>
      <c r="AQ1" s="62"/>
      <c r="AR1" s="62"/>
      <c r="AS1" s="62"/>
      <c r="AT1" s="63"/>
      <c r="AU1" s="63"/>
      <c r="AV1" s="63"/>
      <c r="AW1" s="64" t="s">
        <v>148</v>
      </c>
      <c r="AX1" s="65"/>
      <c r="AY1" s="65"/>
      <c r="AZ1" s="66"/>
      <c r="BA1" s="64" t="s">
        <v>164</v>
      </c>
      <c r="BB1" s="65"/>
      <c r="BC1" s="65"/>
      <c r="BD1" s="66"/>
      <c r="BE1" s="67" t="s">
        <v>163</v>
      </c>
      <c r="BF1" s="65"/>
      <c r="BG1" s="65"/>
      <c r="BH1" s="65"/>
      <c r="BI1" s="66"/>
      <c r="BJ1" s="65" t="s">
        <v>162</v>
      </c>
      <c r="BK1" s="65"/>
      <c r="BL1" s="65"/>
      <c r="BM1" s="65"/>
      <c r="BN1" s="66"/>
      <c r="BO1" s="65" t="s">
        <v>161</v>
      </c>
      <c r="BP1" s="65"/>
      <c r="BQ1" s="65"/>
      <c r="BR1" s="66"/>
      <c r="BS1" s="68"/>
      <c r="BT1" s="69" t="s">
        <v>160</v>
      </c>
      <c r="BU1" s="70"/>
      <c r="BV1" s="68"/>
      <c r="BW1" s="71"/>
    </row>
    <row r="2" spans="1:80" ht="38.25" customHeight="1" thickBot="1" x14ac:dyDescent="0.45">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8"/>
      <c r="AL2" s="319"/>
      <c r="AM2" s="319"/>
      <c r="AN2" s="320"/>
      <c r="AO2" s="318"/>
      <c r="AP2" s="319"/>
      <c r="AQ2" s="319"/>
      <c r="AR2" s="320"/>
      <c r="AS2" s="321"/>
      <c r="AT2" s="321"/>
      <c r="AU2" s="321"/>
      <c r="AV2" s="318"/>
      <c r="AW2" s="62"/>
      <c r="AX2" s="62" t="s">
        <v>169</v>
      </c>
      <c r="AY2" s="62"/>
      <c r="AZ2" s="73"/>
      <c r="BA2" s="62"/>
      <c r="BB2" s="62" t="s">
        <v>169</v>
      </c>
      <c r="BC2" s="62"/>
      <c r="BD2" s="73"/>
      <c r="BE2" s="74"/>
      <c r="BF2" s="75"/>
      <c r="BG2" s="75"/>
      <c r="BH2" s="75"/>
      <c r="BI2" s="76"/>
      <c r="BJ2" s="75"/>
      <c r="BK2" s="75"/>
      <c r="BL2" s="75"/>
      <c r="BM2" s="75"/>
      <c r="BN2" s="76"/>
      <c r="BO2" s="75"/>
      <c r="BP2" s="75"/>
      <c r="BQ2" s="77"/>
      <c r="BR2" s="76"/>
      <c r="BS2" s="75"/>
      <c r="BT2" s="75"/>
      <c r="BU2" s="75"/>
      <c r="BV2" s="75"/>
      <c r="BW2" s="78"/>
    </row>
    <row r="3" spans="1:80" ht="16.5" customHeight="1" thickTop="1" thickBot="1" x14ac:dyDescent="0.45">
      <c r="D3" s="322" t="s">
        <v>198</v>
      </c>
      <c r="E3" s="323"/>
      <c r="F3" s="323"/>
      <c r="G3" s="323"/>
      <c r="H3" s="323"/>
      <c r="I3" s="323"/>
      <c r="J3" s="323"/>
      <c r="K3" s="324"/>
      <c r="L3" s="324"/>
      <c r="M3" s="324"/>
      <c r="N3" s="324"/>
      <c r="O3" s="324"/>
      <c r="P3" s="324"/>
      <c r="Q3" s="324"/>
      <c r="R3" s="324"/>
      <c r="S3" s="323"/>
      <c r="T3" s="325"/>
      <c r="U3" s="326" t="s">
        <v>59</v>
      </c>
      <c r="V3" s="327"/>
      <c r="W3" s="327"/>
      <c r="X3" s="327"/>
      <c r="Y3" s="327"/>
      <c r="Z3" s="327"/>
      <c r="AA3" s="327"/>
      <c r="AB3" s="328"/>
      <c r="AC3" s="638" t="str">
        <f>IF(入力用!C10="","",入力用!C10)</f>
        <v/>
      </c>
      <c r="AD3" s="639"/>
      <c r="AE3" s="639"/>
      <c r="AF3" s="639"/>
      <c r="AG3" s="639"/>
      <c r="AH3" s="639"/>
      <c r="AI3" s="639"/>
      <c r="AJ3" s="639"/>
      <c r="AK3" s="639"/>
      <c r="AL3" s="639"/>
      <c r="AM3" s="639"/>
      <c r="AN3" s="639"/>
      <c r="AO3" s="639"/>
      <c r="AP3" s="639"/>
      <c r="AQ3" s="639"/>
      <c r="AR3" s="639"/>
      <c r="AS3" s="639"/>
      <c r="AT3" s="639"/>
      <c r="AU3" s="639"/>
      <c r="AV3" s="639"/>
      <c r="AW3" s="639"/>
      <c r="AX3" s="639"/>
      <c r="AY3" s="640"/>
      <c r="AZ3" s="329" t="s">
        <v>0</v>
      </c>
      <c r="BA3" s="329"/>
      <c r="BB3" s="641" t="str">
        <f>IF(入力用!C13="","",入力用!C13)</f>
        <v/>
      </c>
      <c r="BC3" s="642"/>
      <c r="BD3" s="642"/>
      <c r="BE3" s="642"/>
      <c r="BF3" s="643"/>
      <c r="BG3" s="332" t="s">
        <v>1</v>
      </c>
      <c r="BH3" s="333"/>
      <c r="BI3" s="333"/>
      <c r="BJ3" s="333"/>
      <c r="BK3" s="333"/>
      <c r="BL3" s="334"/>
      <c r="BM3" s="644" t="str">
        <f>IF(入力用!E14="","",VLOOKUP(入力用!E14,元号!A1:B4,2,FALSE))</f>
        <v/>
      </c>
      <c r="BN3" s="645"/>
      <c r="BO3" s="646" t="str">
        <f>IF(入力用!C14="","",入力用!C14)</f>
        <v/>
      </c>
      <c r="BP3" s="646"/>
      <c r="BQ3" s="646"/>
      <c r="BR3" s="646"/>
      <c r="BS3" s="646"/>
      <c r="BT3" s="646"/>
      <c r="BU3" s="646"/>
      <c r="BV3" s="79"/>
      <c r="BW3" s="80"/>
    </row>
    <row r="4" spans="1:80" ht="24" customHeight="1" thickTop="1" thickBot="1" x14ac:dyDescent="0.45">
      <c r="A4" s="583" t="s">
        <v>186</v>
      </c>
      <c r="B4" s="416"/>
      <c r="C4" s="584"/>
      <c r="D4" s="350" t="s">
        <v>68</v>
      </c>
      <c r="E4" s="351"/>
      <c r="F4" s="351"/>
      <c r="G4" s="351"/>
      <c r="H4" s="351"/>
      <c r="I4" s="351"/>
      <c r="J4" s="351"/>
      <c r="K4" s="647" t="str">
        <f>入力用!D9</f>
        <v/>
      </c>
      <c r="L4" s="648" t="str">
        <f>入力用!E9</f>
        <v/>
      </c>
      <c r="M4" s="648" t="str">
        <f>入力用!F9</f>
        <v/>
      </c>
      <c r="N4" s="648" t="str">
        <f>入力用!G9</f>
        <v/>
      </c>
      <c r="O4" s="648" t="str">
        <f>入力用!H9</f>
        <v/>
      </c>
      <c r="P4" s="648" t="str">
        <f>入力用!I9</f>
        <v/>
      </c>
      <c r="Q4" s="648" t="str">
        <f>入力用!J9</f>
        <v/>
      </c>
      <c r="R4" s="649" t="str">
        <f>入力用!K9</f>
        <v/>
      </c>
      <c r="S4" s="81"/>
      <c r="T4" s="232"/>
      <c r="U4" s="352" t="s">
        <v>13</v>
      </c>
      <c r="V4" s="353"/>
      <c r="W4" s="353"/>
      <c r="X4" s="353"/>
      <c r="Y4" s="353"/>
      <c r="Z4" s="353"/>
      <c r="AA4" s="353"/>
      <c r="AB4" s="354"/>
      <c r="AC4" s="650" t="str">
        <f>IF(入力用!C11="","",入力用!C11)</f>
        <v/>
      </c>
      <c r="AD4" s="651"/>
      <c r="AE4" s="651"/>
      <c r="AF4" s="651"/>
      <c r="AG4" s="651"/>
      <c r="AH4" s="651"/>
      <c r="AI4" s="651"/>
      <c r="AJ4" s="651"/>
      <c r="AK4" s="651"/>
      <c r="AL4" s="651"/>
      <c r="AM4" s="651"/>
      <c r="AN4" s="651"/>
      <c r="AO4" s="651"/>
      <c r="AP4" s="651"/>
      <c r="AQ4" s="651"/>
      <c r="AR4" s="651"/>
      <c r="AS4" s="651"/>
      <c r="AT4" s="651"/>
      <c r="AU4" s="651"/>
      <c r="AV4" s="651"/>
      <c r="AW4" s="651"/>
      <c r="AX4" s="651"/>
      <c r="AY4" s="652"/>
      <c r="AZ4" s="330"/>
      <c r="BA4" s="330"/>
      <c r="BB4" s="653"/>
      <c r="BC4" s="654"/>
      <c r="BD4" s="654"/>
      <c r="BE4" s="654"/>
      <c r="BF4" s="655"/>
      <c r="BG4" s="335"/>
      <c r="BH4" s="336"/>
      <c r="BI4" s="336"/>
      <c r="BJ4" s="336"/>
      <c r="BK4" s="336"/>
      <c r="BL4" s="337"/>
      <c r="BM4" s="656"/>
      <c r="BN4" s="657"/>
      <c r="BO4" s="658"/>
      <c r="BP4" s="658"/>
      <c r="BQ4" s="658"/>
      <c r="BR4" s="658"/>
      <c r="BS4" s="658"/>
      <c r="BT4" s="658"/>
      <c r="BU4" s="658"/>
      <c r="BV4" s="82"/>
      <c r="BW4" s="83"/>
      <c r="CB4" s="157"/>
    </row>
    <row r="5" spans="1:80" ht="15" customHeight="1" thickTop="1" thickBot="1" x14ac:dyDescent="0.45">
      <c r="A5" s="585"/>
      <c r="B5" s="586"/>
      <c r="C5" s="587"/>
      <c r="D5" s="355" t="s">
        <v>62</v>
      </c>
      <c r="E5" s="356"/>
      <c r="F5" s="356"/>
      <c r="G5" s="356"/>
      <c r="H5" s="356"/>
      <c r="I5" s="357"/>
      <c r="J5" s="357"/>
      <c r="K5" s="357"/>
      <c r="L5" s="357"/>
      <c r="M5" s="357"/>
      <c r="N5" s="357"/>
      <c r="O5" s="357"/>
      <c r="P5" s="357"/>
      <c r="Q5" s="357"/>
      <c r="R5" s="357"/>
      <c r="S5" s="357"/>
      <c r="T5" s="358"/>
      <c r="U5" s="352"/>
      <c r="V5" s="353"/>
      <c r="W5" s="353"/>
      <c r="X5" s="353"/>
      <c r="Y5" s="353"/>
      <c r="Z5" s="353"/>
      <c r="AA5" s="353"/>
      <c r="AB5" s="354"/>
      <c r="AC5" s="659"/>
      <c r="AD5" s="660"/>
      <c r="AE5" s="660"/>
      <c r="AF5" s="660"/>
      <c r="AG5" s="660"/>
      <c r="AH5" s="660"/>
      <c r="AI5" s="660"/>
      <c r="AJ5" s="660"/>
      <c r="AK5" s="660"/>
      <c r="AL5" s="660"/>
      <c r="AM5" s="660"/>
      <c r="AN5" s="660"/>
      <c r="AO5" s="660"/>
      <c r="AP5" s="660"/>
      <c r="AQ5" s="660"/>
      <c r="AR5" s="660"/>
      <c r="AS5" s="660"/>
      <c r="AT5" s="660"/>
      <c r="AU5" s="660"/>
      <c r="AV5" s="660"/>
      <c r="AW5" s="660"/>
      <c r="AX5" s="660"/>
      <c r="AY5" s="661"/>
      <c r="AZ5" s="331"/>
      <c r="BA5" s="331"/>
      <c r="BB5" s="662"/>
      <c r="BC5" s="663"/>
      <c r="BD5" s="663"/>
      <c r="BE5" s="663"/>
      <c r="BF5" s="664"/>
      <c r="BG5" s="338"/>
      <c r="BH5" s="339"/>
      <c r="BI5" s="339"/>
      <c r="BJ5" s="339"/>
      <c r="BK5" s="339"/>
      <c r="BL5" s="340"/>
      <c r="BM5" s="483"/>
      <c r="BN5" s="665"/>
      <c r="BO5" s="666"/>
      <c r="BP5" s="666"/>
      <c r="BQ5" s="666"/>
      <c r="BR5" s="666"/>
      <c r="BS5" s="666"/>
      <c r="BT5" s="666"/>
      <c r="BU5" s="666"/>
      <c r="BV5" s="84"/>
      <c r="BW5" s="85"/>
    </row>
    <row r="6" spans="1:80" ht="26.25" customHeight="1" thickTop="1" thickBot="1" x14ac:dyDescent="0.45">
      <c r="A6" s="588" t="s">
        <v>185</v>
      </c>
      <c r="B6" s="93" t="str">
        <f>IF(入力用!C17="不要","✔","")</f>
        <v/>
      </c>
      <c r="C6" s="149" t="s">
        <v>187</v>
      </c>
      <c r="D6" s="361" t="s">
        <v>70</v>
      </c>
      <c r="E6" s="362"/>
      <c r="F6" s="362"/>
      <c r="G6" s="362"/>
      <c r="H6" s="362"/>
      <c r="I6" s="667" t="str">
        <f>入力用!D15</f>
        <v/>
      </c>
      <c r="J6" s="668" t="str">
        <f>入力用!E15</f>
        <v/>
      </c>
      <c r="K6" s="668" t="str">
        <f>入力用!F15</f>
        <v/>
      </c>
      <c r="L6" s="668" t="str">
        <f>入力用!G15</f>
        <v/>
      </c>
      <c r="M6" s="668" t="str">
        <f>入力用!H15</f>
        <v/>
      </c>
      <c r="N6" s="668" t="str">
        <f>入力用!I15</f>
        <v/>
      </c>
      <c r="O6" s="668" t="str">
        <f>入力用!J15</f>
        <v/>
      </c>
      <c r="P6" s="668" t="str">
        <f>入力用!K15</f>
        <v/>
      </c>
      <c r="Q6" s="668" t="str">
        <f>入力用!L15</f>
        <v/>
      </c>
      <c r="R6" s="668" t="str">
        <f>入力用!M15</f>
        <v/>
      </c>
      <c r="S6" s="668" t="str">
        <f>入力用!N15</f>
        <v/>
      </c>
      <c r="T6" s="669" t="str">
        <f>入力用!O15</f>
        <v/>
      </c>
      <c r="U6" s="363" t="s">
        <v>15</v>
      </c>
      <c r="V6" s="364"/>
      <c r="W6" s="364"/>
      <c r="X6" s="364"/>
      <c r="Y6" s="364"/>
      <c r="Z6" s="364"/>
      <c r="AA6" s="364"/>
      <c r="AB6" s="364"/>
      <c r="AC6" s="670" t="str">
        <f>IF(入力用!C12="","",入力用!C12)</f>
        <v/>
      </c>
      <c r="AD6" s="670"/>
      <c r="AE6" s="670"/>
      <c r="AF6" s="670"/>
      <c r="AG6" s="670"/>
      <c r="AH6" s="670"/>
      <c r="AI6" s="670"/>
      <c r="AJ6" s="670"/>
      <c r="AK6" s="670"/>
      <c r="AL6" s="670"/>
      <c r="AM6" s="670"/>
      <c r="AN6" s="670"/>
      <c r="AO6" s="670"/>
      <c r="AP6" s="670"/>
      <c r="AQ6" s="670"/>
      <c r="AR6" s="670"/>
      <c r="AS6" s="670"/>
      <c r="AT6" s="670"/>
      <c r="AU6" s="670"/>
      <c r="AV6" s="670"/>
      <c r="AW6" s="670"/>
      <c r="AX6" s="670"/>
      <c r="AY6" s="670"/>
      <c r="AZ6" s="670"/>
      <c r="BA6" s="670"/>
      <c r="BB6" s="365" t="s">
        <v>123</v>
      </c>
      <c r="BC6" s="365"/>
      <c r="BD6" s="365"/>
      <c r="BE6" s="365"/>
      <c r="BF6" s="365"/>
      <c r="BG6" s="365"/>
      <c r="BH6" s="365"/>
      <c r="BI6" s="365"/>
      <c r="BJ6" s="365"/>
      <c r="BK6" s="671" t="str">
        <f>IF(入力用!C5="","",入力用!C5)</f>
        <v/>
      </c>
      <c r="BL6" s="672"/>
      <c r="BM6" s="672"/>
      <c r="BN6" s="672"/>
      <c r="BO6" s="672"/>
      <c r="BP6" s="672"/>
      <c r="BQ6" s="672"/>
      <c r="BR6" s="672"/>
      <c r="BS6" s="672"/>
      <c r="BT6" s="672"/>
      <c r="BU6" s="672"/>
      <c r="BV6" s="672"/>
      <c r="BW6" s="673"/>
    </row>
    <row r="7" spans="1:80" ht="30" customHeight="1" thickTop="1" x14ac:dyDescent="0.4">
      <c r="A7" s="589"/>
      <c r="B7" s="93" t="str">
        <f>IF(入力用!C17="必要","✔","")</f>
        <v/>
      </c>
      <c r="C7" s="149" t="s">
        <v>188</v>
      </c>
      <c r="D7" s="361" t="s">
        <v>89</v>
      </c>
      <c r="E7" s="362"/>
      <c r="F7" s="362"/>
      <c r="G7" s="362"/>
      <c r="H7" s="362"/>
      <c r="I7" s="356"/>
      <c r="J7" s="356"/>
      <c r="K7" s="356"/>
      <c r="L7" s="356"/>
      <c r="M7" s="356"/>
      <c r="N7" s="356"/>
      <c r="O7" s="356"/>
      <c r="P7" s="356"/>
      <c r="Q7" s="356"/>
      <c r="R7" s="356"/>
      <c r="S7" s="356"/>
      <c r="T7" s="366"/>
      <c r="U7" s="674" t="str">
        <f>IF(AC4="","","〒"&amp;入力用!D18&amp;"-"&amp;入力用!E18)</f>
        <v/>
      </c>
      <c r="V7" s="675"/>
      <c r="W7" s="675"/>
      <c r="X7" s="675"/>
      <c r="Y7" s="675"/>
      <c r="Z7" s="675"/>
      <c r="AA7" s="675"/>
      <c r="AB7" s="676"/>
      <c r="AC7" s="677" t="str">
        <f>IF(入力用!C19="","",入力用!C19)</f>
        <v/>
      </c>
      <c r="AD7" s="677"/>
      <c r="AE7" s="677"/>
      <c r="AF7" s="677"/>
      <c r="AG7" s="677"/>
      <c r="AH7" s="677"/>
      <c r="AI7" s="677"/>
      <c r="AJ7" s="677"/>
      <c r="AK7" s="677"/>
      <c r="AL7" s="677"/>
      <c r="AM7" s="677"/>
      <c r="AN7" s="677"/>
      <c r="AO7" s="677"/>
      <c r="AP7" s="677"/>
      <c r="AQ7" s="677"/>
      <c r="AR7" s="677"/>
      <c r="AS7" s="677"/>
      <c r="AT7" s="677"/>
      <c r="AU7" s="677"/>
      <c r="AV7" s="677"/>
      <c r="AW7" s="677"/>
      <c r="AX7" s="677"/>
      <c r="AY7" s="677"/>
      <c r="AZ7" s="677"/>
      <c r="BA7" s="677"/>
      <c r="BB7" s="677"/>
      <c r="BC7" s="677"/>
      <c r="BD7" s="677"/>
      <c r="BE7" s="677"/>
      <c r="BF7" s="677"/>
      <c r="BG7" s="677"/>
      <c r="BH7" s="677"/>
      <c r="BI7" s="677"/>
      <c r="BJ7" s="677"/>
      <c r="BK7" s="677"/>
      <c r="BL7" s="677"/>
      <c r="BM7" s="677"/>
      <c r="BN7" s="677"/>
      <c r="BO7" s="677"/>
      <c r="BP7" s="677"/>
      <c r="BQ7" s="677"/>
      <c r="BR7" s="677"/>
      <c r="BS7" s="677"/>
      <c r="BT7" s="677"/>
      <c r="BU7" s="677"/>
      <c r="BV7" s="677"/>
      <c r="BW7" s="678"/>
    </row>
    <row r="8" spans="1:80" ht="24" customHeight="1" thickBot="1" x14ac:dyDescent="0.45">
      <c r="D8" s="367" t="s">
        <v>90</v>
      </c>
      <c r="E8" s="368"/>
      <c r="F8" s="368"/>
      <c r="G8" s="368"/>
      <c r="H8" s="368"/>
      <c r="I8" s="368"/>
      <c r="J8" s="368"/>
      <c r="K8" s="368"/>
      <c r="L8" s="368"/>
      <c r="M8" s="369"/>
      <c r="N8" s="679" t="str">
        <f>IF(入力用!C7="","",入力用!C7)</f>
        <v/>
      </c>
      <c r="O8" s="680"/>
      <c r="P8" s="680"/>
      <c r="Q8" s="680"/>
      <c r="R8" s="680"/>
      <c r="S8" s="680"/>
      <c r="T8" s="680"/>
      <c r="U8" s="681"/>
      <c r="V8" s="681"/>
      <c r="W8" s="681"/>
      <c r="X8" s="681"/>
      <c r="Y8" s="681"/>
      <c r="Z8" s="681"/>
      <c r="AA8" s="681"/>
      <c r="AB8" s="681"/>
      <c r="AC8" s="681"/>
      <c r="AD8" s="681"/>
      <c r="AE8" s="681"/>
      <c r="AF8" s="681"/>
      <c r="AG8" s="681"/>
      <c r="AH8" s="681"/>
      <c r="AI8" s="681"/>
      <c r="AJ8" s="681"/>
      <c r="AK8" s="681"/>
      <c r="AL8" s="682"/>
      <c r="AM8" s="370" t="s">
        <v>91</v>
      </c>
      <c r="AN8" s="371"/>
      <c r="AO8" s="371"/>
      <c r="AP8" s="371"/>
      <c r="AQ8" s="371"/>
      <c r="AR8" s="371"/>
      <c r="AS8" s="371"/>
      <c r="AT8" s="371"/>
      <c r="AU8" s="371"/>
      <c r="AV8" s="372"/>
      <c r="AW8" s="373" t="str">
        <f>IF(入力用!C8="","",入力用!C8)</f>
        <v/>
      </c>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86"/>
      <c r="BW8" s="87"/>
    </row>
    <row r="9" spans="1:80" ht="21.75" customHeight="1" thickTop="1" x14ac:dyDescent="0.4">
      <c r="A9" s="583" t="s">
        <v>186</v>
      </c>
      <c r="B9" s="416"/>
      <c r="C9" s="416"/>
      <c r="D9" s="375" t="s">
        <v>69</v>
      </c>
      <c r="E9" s="376"/>
      <c r="F9" s="379" t="s">
        <v>60</v>
      </c>
      <c r="G9" s="379"/>
      <c r="H9" s="379"/>
      <c r="I9" s="379"/>
      <c r="J9" s="379"/>
      <c r="K9" s="379"/>
      <c r="L9" s="379"/>
      <c r="M9" s="379"/>
      <c r="N9" s="379"/>
      <c r="O9" s="379"/>
      <c r="P9" s="379"/>
      <c r="Q9" s="379"/>
      <c r="R9" s="379"/>
      <c r="S9" s="379"/>
      <c r="T9" s="379"/>
      <c r="U9" s="381" t="s">
        <v>71</v>
      </c>
      <c r="V9" s="381"/>
      <c r="W9" s="381"/>
      <c r="X9" s="381" t="s">
        <v>72</v>
      </c>
      <c r="Y9" s="381"/>
      <c r="Z9" s="381"/>
      <c r="AA9" s="383" t="s">
        <v>73</v>
      </c>
      <c r="AB9" s="383"/>
      <c r="AC9" s="383"/>
      <c r="AD9" s="383"/>
      <c r="AE9" s="383"/>
      <c r="AF9" s="383"/>
      <c r="AG9" s="383" t="s">
        <v>74</v>
      </c>
      <c r="AH9" s="383"/>
      <c r="AI9" s="383"/>
      <c r="AJ9" s="383"/>
      <c r="AK9" s="406" t="s">
        <v>92</v>
      </c>
      <c r="AL9" s="407"/>
      <c r="AM9" s="407"/>
      <c r="AN9" s="407"/>
      <c r="AO9" s="407"/>
      <c r="AP9" s="409" t="s">
        <v>173</v>
      </c>
      <c r="AQ9" s="409"/>
      <c r="AR9" s="409"/>
      <c r="AS9" s="409"/>
      <c r="AT9" s="409"/>
      <c r="AU9" s="409"/>
      <c r="AV9" s="409"/>
      <c r="AW9" s="409"/>
      <c r="AX9" s="409"/>
      <c r="AY9" s="409"/>
      <c r="AZ9" s="409"/>
      <c r="BA9" s="411" t="s">
        <v>75</v>
      </c>
      <c r="BB9" s="411"/>
      <c r="BC9" s="411" t="s">
        <v>76</v>
      </c>
      <c r="BD9" s="411"/>
      <c r="BE9" s="413" t="s">
        <v>88</v>
      </c>
      <c r="BF9" s="413"/>
      <c r="BG9" s="413"/>
      <c r="BH9" s="413"/>
      <c r="BI9" s="413"/>
      <c r="BJ9" s="413"/>
      <c r="BK9" s="413"/>
      <c r="BL9" s="413"/>
      <c r="BM9" s="413"/>
      <c r="BN9" s="413"/>
      <c r="BO9" s="385" t="s">
        <v>77</v>
      </c>
      <c r="BP9" s="386"/>
      <c r="BQ9" s="387"/>
      <c r="BR9" s="388" t="s">
        <v>78</v>
      </c>
      <c r="BS9" s="386"/>
      <c r="BT9" s="386"/>
      <c r="BU9" s="389"/>
      <c r="BV9" s="402" t="s">
        <v>152</v>
      </c>
      <c r="BW9" s="337"/>
      <c r="BX9" s="88"/>
      <c r="BY9" s="88"/>
      <c r="BZ9" s="88"/>
      <c r="CA9" s="88"/>
      <c r="CB9" s="88"/>
    </row>
    <row r="10" spans="1:80" ht="19.899999999999999" customHeight="1" x14ac:dyDescent="0.4">
      <c r="A10" s="585"/>
      <c r="B10" s="586"/>
      <c r="C10" s="586"/>
      <c r="D10" s="377"/>
      <c r="E10" s="378"/>
      <c r="F10" s="380"/>
      <c r="G10" s="380"/>
      <c r="H10" s="380"/>
      <c r="I10" s="380"/>
      <c r="J10" s="380"/>
      <c r="K10" s="380"/>
      <c r="L10" s="380"/>
      <c r="M10" s="380"/>
      <c r="N10" s="380"/>
      <c r="O10" s="380"/>
      <c r="P10" s="380"/>
      <c r="Q10" s="380"/>
      <c r="R10" s="380"/>
      <c r="S10" s="380"/>
      <c r="T10" s="380"/>
      <c r="U10" s="382"/>
      <c r="V10" s="382"/>
      <c r="W10" s="382"/>
      <c r="X10" s="382"/>
      <c r="Y10" s="382"/>
      <c r="Z10" s="382"/>
      <c r="AA10" s="384"/>
      <c r="AB10" s="384"/>
      <c r="AC10" s="384"/>
      <c r="AD10" s="384"/>
      <c r="AE10" s="384"/>
      <c r="AF10" s="384"/>
      <c r="AG10" s="384"/>
      <c r="AH10" s="384"/>
      <c r="AI10" s="384"/>
      <c r="AJ10" s="384"/>
      <c r="AK10" s="408"/>
      <c r="AL10" s="408"/>
      <c r="AM10" s="408"/>
      <c r="AN10" s="408"/>
      <c r="AO10" s="408"/>
      <c r="AP10" s="410"/>
      <c r="AQ10" s="410"/>
      <c r="AR10" s="410"/>
      <c r="AS10" s="410"/>
      <c r="AT10" s="410"/>
      <c r="AU10" s="410"/>
      <c r="AV10" s="410"/>
      <c r="AW10" s="410"/>
      <c r="AX10" s="410"/>
      <c r="AY10" s="410"/>
      <c r="AZ10" s="410"/>
      <c r="BA10" s="412"/>
      <c r="BB10" s="412"/>
      <c r="BC10" s="412"/>
      <c r="BD10" s="412"/>
      <c r="BE10" s="414"/>
      <c r="BF10" s="414"/>
      <c r="BG10" s="414"/>
      <c r="BH10" s="414"/>
      <c r="BI10" s="414"/>
      <c r="BJ10" s="414"/>
      <c r="BK10" s="414"/>
      <c r="BL10" s="414"/>
      <c r="BM10" s="414"/>
      <c r="BN10" s="414"/>
      <c r="BO10" s="403" t="s">
        <v>2</v>
      </c>
      <c r="BP10" s="404"/>
      <c r="BQ10" s="404"/>
      <c r="BR10" s="404"/>
      <c r="BS10" s="404"/>
      <c r="BT10" s="404"/>
      <c r="BU10" s="405"/>
      <c r="BV10" s="338"/>
      <c r="BW10" s="340"/>
      <c r="BX10" s="88"/>
      <c r="BY10" s="88"/>
      <c r="BZ10" s="88"/>
      <c r="CA10" s="88"/>
      <c r="CB10" s="88"/>
    </row>
    <row r="11" spans="1:80" ht="13.15" customHeight="1" x14ac:dyDescent="0.4">
      <c r="A11" s="590" t="s">
        <v>181</v>
      </c>
      <c r="B11" s="97"/>
      <c r="C11" s="97"/>
      <c r="D11" s="393"/>
      <c r="E11" s="394"/>
      <c r="F11" s="399" t="s">
        <v>59</v>
      </c>
      <c r="G11" s="400"/>
      <c r="H11" s="400"/>
      <c r="I11" s="683" t="str">
        <f>IF(入力用!C27="","",入力用!C27)</f>
        <v/>
      </c>
      <c r="J11" s="684"/>
      <c r="K11" s="684"/>
      <c r="L11" s="684"/>
      <c r="M11" s="684"/>
      <c r="N11" s="684"/>
      <c r="O11" s="684"/>
      <c r="P11" s="684"/>
      <c r="Q11" s="684"/>
      <c r="R11" s="684"/>
      <c r="S11" s="684"/>
      <c r="T11" s="685"/>
      <c r="U11" s="463" t="str">
        <f>IF(入力用!C32="","",入力用!C32)</f>
        <v/>
      </c>
      <c r="V11" s="401"/>
      <c r="W11" s="401"/>
      <c r="X11" s="464" t="str">
        <f>IF(入力用!C31="","",入力用!C31)</f>
        <v/>
      </c>
      <c r="Y11" s="465"/>
      <c r="Z11" s="466"/>
      <c r="AA11" s="421" t="str">
        <f>IF(入力用!E28="","",VLOOKUP(入力用!E28,元号!A1:B4,2,FALSE))</f>
        <v/>
      </c>
      <c r="AB11" s="430"/>
      <c r="AC11" s="452" t="str">
        <f>IF(入力用!C28="","",入力用!C28)</f>
        <v/>
      </c>
      <c r="AD11" s="452"/>
      <c r="AE11" s="452"/>
      <c r="AF11" s="453"/>
      <c r="AG11" s="458" t="str">
        <f>IF(入力用!C33="","",入力用!C33)</f>
        <v/>
      </c>
      <c r="AH11" s="458"/>
      <c r="AI11" s="458"/>
      <c r="AJ11" s="458"/>
      <c r="AK11" s="459" t="str">
        <f>IF(入力用!C34="","",入力用!C34)</f>
        <v/>
      </c>
      <c r="AL11" s="459"/>
      <c r="AM11" s="459"/>
      <c r="AN11" s="459"/>
      <c r="AO11" s="460"/>
      <c r="AP11" s="89" t="s">
        <v>3</v>
      </c>
      <c r="AQ11" s="686" t="str">
        <f>IF(入力用!C35="別居",入力用!C40,"")</f>
        <v/>
      </c>
      <c r="AR11" s="686"/>
      <c r="AS11" s="686"/>
      <c r="AT11" s="686"/>
      <c r="AU11" s="686"/>
      <c r="AV11" s="686"/>
      <c r="AW11" s="686"/>
      <c r="AX11" s="686"/>
      <c r="AY11" s="686"/>
      <c r="AZ11" s="687"/>
      <c r="BA11" s="440"/>
      <c r="BB11" s="401"/>
      <c r="BC11" s="401"/>
      <c r="BD11" s="401"/>
      <c r="BE11" s="583" t="str">
        <f>IF(入力用!C37="その他",入力用!D36&amp;入力用!C38,IF(入力用!C37="","",入力用!D36&amp;入力用!C37))</f>
        <v/>
      </c>
      <c r="BF11" s="688"/>
      <c r="BG11" s="688"/>
      <c r="BH11" s="688"/>
      <c r="BI11" s="688"/>
      <c r="BJ11" s="688"/>
      <c r="BK11" s="688"/>
      <c r="BL11" s="688"/>
      <c r="BM11" s="688"/>
      <c r="BN11" s="689"/>
      <c r="BO11" s="421" t="s">
        <v>151</v>
      </c>
      <c r="BP11" s="430"/>
      <c r="BQ11" s="422"/>
      <c r="BR11" s="415"/>
      <c r="BS11" s="416"/>
      <c r="BT11" s="416"/>
      <c r="BU11" s="417"/>
      <c r="BV11" s="421" t="s">
        <v>153</v>
      </c>
      <c r="BW11" s="422"/>
      <c r="BX11" s="90"/>
      <c r="BY11" s="91"/>
      <c r="BZ11" s="91"/>
      <c r="CA11" s="91"/>
      <c r="CB11" s="91"/>
    </row>
    <row r="12" spans="1:80" ht="26.1" customHeight="1" x14ac:dyDescent="0.4">
      <c r="A12" s="591"/>
      <c r="B12" s="82" t="str">
        <f>IF(入力用!C30="不要","✔","")</f>
        <v/>
      </c>
      <c r="C12" s="148" t="s">
        <v>187</v>
      </c>
      <c r="D12" s="395"/>
      <c r="E12" s="396"/>
      <c r="F12" s="427" t="s">
        <v>6</v>
      </c>
      <c r="G12" s="428"/>
      <c r="H12" s="428"/>
      <c r="I12" s="690" t="str">
        <f>IF(入力用!C26="","",入力用!C26)</f>
        <v/>
      </c>
      <c r="J12" s="691"/>
      <c r="K12" s="691"/>
      <c r="L12" s="691"/>
      <c r="M12" s="691"/>
      <c r="N12" s="691"/>
      <c r="O12" s="691"/>
      <c r="P12" s="691"/>
      <c r="Q12" s="691"/>
      <c r="R12" s="691"/>
      <c r="S12" s="691"/>
      <c r="T12" s="692"/>
      <c r="U12" s="401"/>
      <c r="V12" s="401"/>
      <c r="W12" s="401"/>
      <c r="X12" s="467"/>
      <c r="Y12" s="468"/>
      <c r="Z12" s="469"/>
      <c r="AA12" s="423"/>
      <c r="AB12" s="431"/>
      <c r="AC12" s="454"/>
      <c r="AD12" s="454"/>
      <c r="AE12" s="454"/>
      <c r="AF12" s="455"/>
      <c r="AG12" s="458"/>
      <c r="AH12" s="458"/>
      <c r="AI12" s="458"/>
      <c r="AJ12" s="458"/>
      <c r="AK12" s="459"/>
      <c r="AL12" s="459"/>
      <c r="AM12" s="459"/>
      <c r="AN12" s="459"/>
      <c r="AO12" s="460"/>
      <c r="AP12" s="445" t="str">
        <f>IF(入力用!C35="別居",入力用!C41,IF(入力用!C35="同居","同居",""))</f>
        <v/>
      </c>
      <c r="AQ12" s="446"/>
      <c r="AR12" s="446"/>
      <c r="AS12" s="446"/>
      <c r="AT12" s="446"/>
      <c r="AU12" s="446"/>
      <c r="AV12" s="446"/>
      <c r="AW12" s="446"/>
      <c r="AX12" s="446"/>
      <c r="AY12" s="446"/>
      <c r="AZ12" s="447"/>
      <c r="BA12" s="440"/>
      <c r="BB12" s="401"/>
      <c r="BC12" s="401"/>
      <c r="BD12" s="401"/>
      <c r="BE12" s="693"/>
      <c r="BF12" s="694"/>
      <c r="BG12" s="694"/>
      <c r="BH12" s="694"/>
      <c r="BI12" s="694"/>
      <c r="BJ12" s="694"/>
      <c r="BK12" s="694"/>
      <c r="BL12" s="694"/>
      <c r="BM12" s="694"/>
      <c r="BN12" s="695"/>
      <c r="BO12" s="423"/>
      <c r="BP12" s="431"/>
      <c r="BQ12" s="424"/>
      <c r="BR12" s="418"/>
      <c r="BS12" s="419"/>
      <c r="BT12" s="419"/>
      <c r="BU12" s="420"/>
      <c r="BV12" s="423"/>
      <c r="BW12" s="424"/>
      <c r="BX12" s="90"/>
      <c r="BY12" s="91"/>
      <c r="BZ12" s="91"/>
      <c r="CA12" s="91"/>
      <c r="CB12" s="91"/>
    </row>
    <row r="13" spans="1:80" ht="22.5" customHeight="1" x14ac:dyDescent="0.4">
      <c r="A13" s="592"/>
      <c r="B13" s="84" t="str">
        <f>IF(入力用!C30="必要","✔","")</f>
        <v/>
      </c>
      <c r="C13" s="153" t="s">
        <v>188</v>
      </c>
      <c r="D13" s="397"/>
      <c r="E13" s="398"/>
      <c r="F13" s="435" t="s">
        <v>61</v>
      </c>
      <c r="G13" s="436"/>
      <c r="H13" s="437"/>
      <c r="I13" s="231" t="str">
        <f>IF(入力用!D29="","",入力用!D29)</f>
        <v/>
      </c>
      <c r="J13" s="231" t="str">
        <f>IF(入力用!E29="","",入力用!E29)</f>
        <v/>
      </c>
      <c r="K13" s="231" t="str">
        <f>IF(入力用!F29="","",入力用!F29)</f>
        <v/>
      </c>
      <c r="L13" s="231" t="str">
        <f>IF(入力用!G29="","",入力用!G29)</f>
        <v/>
      </c>
      <c r="M13" s="231" t="str">
        <f>IF(入力用!H29="","",入力用!H29)</f>
        <v/>
      </c>
      <c r="N13" s="231" t="str">
        <f>IF(入力用!I29="","",入力用!I29)</f>
        <v/>
      </c>
      <c r="O13" s="231" t="str">
        <f>IF(入力用!J29="","",入力用!J29)</f>
        <v/>
      </c>
      <c r="P13" s="231" t="str">
        <f>IF(入力用!K29="","",入力用!K29)</f>
        <v/>
      </c>
      <c r="Q13" s="231" t="str">
        <f>IF(入力用!L29="","",入力用!L29)</f>
        <v/>
      </c>
      <c r="R13" s="231" t="str">
        <f>IF(入力用!M29="","",入力用!M29)</f>
        <v/>
      </c>
      <c r="S13" s="231" t="str">
        <f>IF(入力用!N29="","",入力用!N29)</f>
        <v/>
      </c>
      <c r="T13" s="231" t="str">
        <f>IF(入力用!O29="","",入力用!O29)</f>
        <v/>
      </c>
      <c r="U13" s="401"/>
      <c r="V13" s="401"/>
      <c r="W13" s="401"/>
      <c r="X13" s="470"/>
      <c r="Y13" s="471"/>
      <c r="Z13" s="472"/>
      <c r="AA13" s="425"/>
      <c r="AB13" s="451"/>
      <c r="AC13" s="456"/>
      <c r="AD13" s="456"/>
      <c r="AE13" s="456"/>
      <c r="AF13" s="457"/>
      <c r="AG13" s="458"/>
      <c r="AH13" s="458"/>
      <c r="AI13" s="458"/>
      <c r="AJ13" s="458"/>
      <c r="AK13" s="459"/>
      <c r="AL13" s="459"/>
      <c r="AM13" s="459"/>
      <c r="AN13" s="459"/>
      <c r="AO13" s="460"/>
      <c r="AP13" s="448"/>
      <c r="AQ13" s="449"/>
      <c r="AR13" s="449"/>
      <c r="AS13" s="449"/>
      <c r="AT13" s="449"/>
      <c r="AU13" s="449"/>
      <c r="AV13" s="449"/>
      <c r="AW13" s="449"/>
      <c r="AX13" s="449"/>
      <c r="AY13" s="449"/>
      <c r="AZ13" s="450"/>
      <c r="BA13" s="440"/>
      <c r="BB13" s="401"/>
      <c r="BC13" s="401"/>
      <c r="BD13" s="401"/>
      <c r="BE13" s="696"/>
      <c r="BF13" s="697"/>
      <c r="BG13" s="697"/>
      <c r="BH13" s="697"/>
      <c r="BI13" s="697"/>
      <c r="BJ13" s="697"/>
      <c r="BK13" s="697"/>
      <c r="BL13" s="697"/>
      <c r="BM13" s="697"/>
      <c r="BN13" s="698"/>
      <c r="BO13" s="92" t="s">
        <v>150</v>
      </c>
      <c r="BP13" s="93"/>
      <c r="BQ13" s="94"/>
      <c r="BR13" s="95"/>
      <c r="BS13" s="71"/>
      <c r="BT13" s="95"/>
      <c r="BU13" s="71"/>
      <c r="BV13" s="425"/>
      <c r="BW13" s="426"/>
    </row>
    <row r="14" spans="1:80" ht="13.15" customHeight="1" x14ac:dyDescent="0.4">
      <c r="A14" s="590" t="s">
        <v>182</v>
      </c>
      <c r="B14" s="97"/>
      <c r="C14" s="97"/>
      <c r="D14" s="393"/>
      <c r="E14" s="394"/>
      <c r="F14" s="399" t="s">
        <v>59</v>
      </c>
      <c r="G14" s="400"/>
      <c r="H14" s="400"/>
      <c r="I14" s="683" t="str">
        <f>IF(入力用!C45="","",入力用!C45)</f>
        <v/>
      </c>
      <c r="J14" s="684"/>
      <c r="K14" s="684"/>
      <c r="L14" s="684"/>
      <c r="M14" s="684"/>
      <c r="N14" s="684"/>
      <c r="O14" s="684"/>
      <c r="P14" s="684"/>
      <c r="Q14" s="684"/>
      <c r="R14" s="684"/>
      <c r="S14" s="684"/>
      <c r="T14" s="685"/>
      <c r="U14" s="463" t="str">
        <f>IF(入力用!C50="","",入力用!C50)</f>
        <v/>
      </c>
      <c r="V14" s="401"/>
      <c r="W14" s="401"/>
      <c r="X14" s="464" t="str">
        <f>IF(入力用!C49="","",入力用!C49)</f>
        <v/>
      </c>
      <c r="Y14" s="465"/>
      <c r="Z14" s="466"/>
      <c r="AA14" s="421" t="str">
        <f>IF(入力用!E46="","",VLOOKUP(入力用!E46,元号!A1:B4,2,FALSE))</f>
        <v/>
      </c>
      <c r="AB14" s="430"/>
      <c r="AC14" s="452" t="str">
        <f>IF(入力用!C46="","",入力用!C46)</f>
        <v/>
      </c>
      <c r="AD14" s="452"/>
      <c r="AE14" s="452"/>
      <c r="AF14" s="453"/>
      <c r="AG14" s="458" t="str">
        <f>IF(入力用!C51="","",入力用!C51)</f>
        <v/>
      </c>
      <c r="AH14" s="458"/>
      <c r="AI14" s="458"/>
      <c r="AJ14" s="458"/>
      <c r="AK14" s="459" t="str">
        <f>IF(入力用!C52="","",入力用!C52)</f>
        <v/>
      </c>
      <c r="AL14" s="459"/>
      <c r="AM14" s="459"/>
      <c r="AN14" s="459"/>
      <c r="AO14" s="460"/>
      <c r="AP14" s="89" t="s">
        <v>3</v>
      </c>
      <c r="AQ14" s="686" t="str">
        <f>IF(入力用!C53="別居",入力用!C58,"")</f>
        <v/>
      </c>
      <c r="AR14" s="686"/>
      <c r="AS14" s="686"/>
      <c r="AT14" s="686"/>
      <c r="AU14" s="686"/>
      <c r="AV14" s="686"/>
      <c r="AW14" s="686"/>
      <c r="AX14" s="686"/>
      <c r="AY14" s="686"/>
      <c r="AZ14" s="687"/>
      <c r="BA14" s="440"/>
      <c r="BB14" s="401"/>
      <c r="BC14" s="401"/>
      <c r="BD14" s="401"/>
      <c r="BE14" s="583" t="str">
        <f>IF(入力用!C55="その他",入力用!D54&amp;入力用!C56,IF(入力用!C55="","",入力用!D54&amp;入力用!C55))</f>
        <v/>
      </c>
      <c r="BF14" s="688"/>
      <c r="BG14" s="688"/>
      <c r="BH14" s="688"/>
      <c r="BI14" s="688"/>
      <c r="BJ14" s="688"/>
      <c r="BK14" s="688"/>
      <c r="BL14" s="688"/>
      <c r="BM14" s="688"/>
      <c r="BN14" s="689"/>
      <c r="BO14" s="421" t="s">
        <v>151</v>
      </c>
      <c r="BP14" s="430"/>
      <c r="BQ14" s="422"/>
      <c r="BR14" s="415"/>
      <c r="BS14" s="416"/>
      <c r="BT14" s="416"/>
      <c r="BU14" s="417"/>
      <c r="BV14" s="421" t="s">
        <v>153</v>
      </c>
      <c r="BW14" s="422"/>
      <c r="BX14" s="90"/>
      <c r="BY14" s="91"/>
      <c r="BZ14" s="91"/>
      <c r="CA14" s="91"/>
      <c r="CB14" s="91"/>
    </row>
    <row r="15" spans="1:80" ht="26.1" customHeight="1" x14ac:dyDescent="0.4">
      <c r="A15" s="591"/>
      <c r="B15" s="82" t="str">
        <f>IF(入力用!C48="不要","✔","")</f>
        <v/>
      </c>
      <c r="C15" s="148" t="s">
        <v>187</v>
      </c>
      <c r="D15" s="395"/>
      <c r="E15" s="396"/>
      <c r="F15" s="427" t="s">
        <v>6</v>
      </c>
      <c r="G15" s="428"/>
      <c r="H15" s="428"/>
      <c r="I15" s="690" t="str">
        <f>IF(入力用!C44="","",入力用!C44)</f>
        <v/>
      </c>
      <c r="J15" s="691"/>
      <c r="K15" s="691"/>
      <c r="L15" s="691"/>
      <c r="M15" s="691"/>
      <c r="N15" s="691"/>
      <c r="O15" s="691"/>
      <c r="P15" s="691"/>
      <c r="Q15" s="691"/>
      <c r="R15" s="691"/>
      <c r="S15" s="691"/>
      <c r="T15" s="692"/>
      <c r="U15" s="401"/>
      <c r="V15" s="401"/>
      <c r="W15" s="401"/>
      <c r="X15" s="467"/>
      <c r="Y15" s="468"/>
      <c r="Z15" s="469"/>
      <c r="AA15" s="423"/>
      <c r="AB15" s="431"/>
      <c r="AC15" s="454"/>
      <c r="AD15" s="454"/>
      <c r="AE15" s="454"/>
      <c r="AF15" s="455"/>
      <c r="AG15" s="458"/>
      <c r="AH15" s="458"/>
      <c r="AI15" s="458"/>
      <c r="AJ15" s="458"/>
      <c r="AK15" s="459"/>
      <c r="AL15" s="459"/>
      <c r="AM15" s="459"/>
      <c r="AN15" s="459"/>
      <c r="AO15" s="460"/>
      <c r="AP15" s="445" t="str">
        <f>IF(入力用!C53="別居",入力用!C59,IF(入力用!C53="同居","同居",""))</f>
        <v/>
      </c>
      <c r="AQ15" s="699"/>
      <c r="AR15" s="699"/>
      <c r="AS15" s="699"/>
      <c r="AT15" s="699"/>
      <c r="AU15" s="699"/>
      <c r="AV15" s="699"/>
      <c r="AW15" s="699"/>
      <c r="AX15" s="699"/>
      <c r="AY15" s="699"/>
      <c r="AZ15" s="447"/>
      <c r="BA15" s="440"/>
      <c r="BB15" s="401"/>
      <c r="BC15" s="401"/>
      <c r="BD15" s="401"/>
      <c r="BE15" s="693"/>
      <c r="BF15" s="694"/>
      <c r="BG15" s="694"/>
      <c r="BH15" s="694"/>
      <c r="BI15" s="694"/>
      <c r="BJ15" s="694"/>
      <c r="BK15" s="694"/>
      <c r="BL15" s="694"/>
      <c r="BM15" s="694"/>
      <c r="BN15" s="695"/>
      <c r="BO15" s="423"/>
      <c r="BP15" s="431"/>
      <c r="BQ15" s="424"/>
      <c r="BR15" s="418"/>
      <c r="BS15" s="419"/>
      <c r="BT15" s="419"/>
      <c r="BU15" s="420"/>
      <c r="BV15" s="423"/>
      <c r="BW15" s="424"/>
      <c r="BX15" s="90"/>
      <c r="BY15" s="91"/>
      <c r="BZ15" s="91"/>
      <c r="CA15" s="91"/>
      <c r="CB15" s="91"/>
    </row>
    <row r="16" spans="1:80" ht="22.5" customHeight="1" x14ac:dyDescent="0.4">
      <c r="A16" s="592"/>
      <c r="B16" s="84" t="str">
        <f>IF(入力用!C48="必要","✔","")</f>
        <v/>
      </c>
      <c r="C16" s="147" t="s">
        <v>188</v>
      </c>
      <c r="D16" s="397"/>
      <c r="E16" s="398"/>
      <c r="F16" s="435" t="s">
        <v>61</v>
      </c>
      <c r="G16" s="436"/>
      <c r="H16" s="437"/>
      <c r="I16" s="231" t="str">
        <f>IF(入力用!D47="","",入力用!D47)</f>
        <v/>
      </c>
      <c r="J16" s="231" t="str">
        <f>IF(入力用!E47="","",入力用!E47)</f>
        <v/>
      </c>
      <c r="K16" s="231" t="str">
        <f>IF(入力用!F47="","",入力用!F47)</f>
        <v/>
      </c>
      <c r="L16" s="231" t="str">
        <f>IF(入力用!G47="","",入力用!G47)</f>
        <v/>
      </c>
      <c r="M16" s="231" t="str">
        <f>IF(入力用!H47="","",入力用!H47)</f>
        <v/>
      </c>
      <c r="N16" s="231" t="str">
        <f>IF(入力用!I47="","",入力用!I47)</f>
        <v/>
      </c>
      <c r="O16" s="231" t="str">
        <f>IF(入力用!J47="","",入力用!J47)</f>
        <v/>
      </c>
      <c r="P16" s="231" t="str">
        <f>IF(入力用!K47="","",入力用!K47)</f>
        <v/>
      </c>
      <c r="Q16" s="231" t="str">
        <f>IF(入力用!L47="","",入力用!L47)</f>
        <v/>
      </c>
      <c r="R16" s="231" t="str">
        <f>IF(入力用!M47="","",入力用!M47)</f>
        <v/>
      </c>
      <c r="S16" s="231" t="str">
        <f>IF(入力用!N47="","",入力用!N47)</f>
        <v/>
      </c>
      <c r="T16" s="231" t="str">
        <f>IF(入力用!O47="","",入力用!O47)</f>
        <v/>
      </c>
      <c r="U16" s="401"/>
      <c r="V16" s="401"/>
      <c r="W16" s="401"/>
      <c r="X16" s="470"/>
      <c r="Y16" s="471"/>
      <c r="Z16" s="472"/>
      <c r="AA16" s="425"/>
      <c r="AB16" s="451"/>
      <c r="AC16" s="456"/>
      <c r="AD16" s="456"/>
      <c r="AE16" s="456"/>
      <c r="AF16" s="457"/>
      <c r="AG16" s="458"/>
      <c r="AH16" s="458"/>
      <c r="AI16" s="458"/>
      <c r="AJ16" s="458"/>
      <c r="AK16" s="459"/>
      <c r="AL16" s="459"/>
      <c r="AM16" s="459"/>
      <c r="AN16" s="459"/>
      <c r="AO16" s="460"/>
      <c r="AP16" s="448"/>
      <c r="AQ16" s="449"/>
      <c r="AR16" s="449"/>
      <c r="AS16" s="449"/>
      <c r="AT16" s="449"/>
      <c r="AU16" s="449"/>
      <c r="AV16" s="449"/>
      <c r="AW16" s="449"/>
      <c r="AX16" s="449"/>
      <c r="AY16" s="449"/>
      <c r="AZ16" s="450"/>
      <c r="BA16" s="440"/>
      <c r="BB16" s="401"/>
      <c r="BC16" s="401"/>
      <c r="BD16" s="401"/>
      <c r="BE16" s="696"/>
      <c r="BF16" s="697"/>
      <c r="BG16" s="697"/>
      <c r="BH16" s="697"/>
      <c r="BI16" s="697"/>
      <c r="BJ16" s="697"/>
      <c r="BK16" s="697"/>
      <c r="BL16" s="697"/>
      <c r="BM16" s="697"/>
      <c r="BN16" s="698"/>
      <c r="BO16" s="92" t="s">
        <v>150</v>
      </c>
      <c r="BP16" s="93"/>
      <c r="BQ16" s="94"/>
      <c r="BR16" s="95"/>
      <c r="BS16" s="71"/>
      <c r="BT16" s="95"/>
      <c r="BU16" s="71"/>
      <c r="BV16" s="425"/>
      <c r="BW16" s="426"/>
    </row>
    <row r="17" spans="1:80" ht="13.15" customHeight="1" x14ac:dyDescent="0.4">
      <c r="A17" s="590" t="s">
        <v>183</v>
      </c>
      <c r="B17" s="97"/>
      <c r="C17" s="97"/>
      <c r="D17" s="393"/>
      <c r="E17" s="394"/>
      <c r="F17" s="399" t="s">
        <v>59</v>
      </c>
      <c r="G17" s="400"/>
      <c r="H17" s="400"/>
      <c r="I17" s="683" t="str">
        <f>IF(入力用!C63="","",入力用!C63)</f>
        <v/>
      </c>
      <c r="J17" s="684"/>
      <c r="K17" s="684"/>
      <c r="L17" s="684"/>
      <c r="M17" s="684"/>
      <c r="N17" s="684"/>
      <c r="O17" s="684"/>
      <c r="P17" s="684"/>
      <c r="Q17" s="684"/>
      <c r="R17" s="684"/>
      <c r="S17" s="684"/>
      <c r="T17" s="685"/>
      <c r="U17" s="463" t="str">
        <f>IF(入力用!C68="","",入力用!C68)</f>
        <v/>
      </c>
      <c r="V17" s="401"/>
      <c r="W17" s="401"/>
      <c r="X17" s="464" t="str">
        <f>IF(入力用!C67="","",入力用!C67)</f>
        <v/>
      </c>
      <c r="Y17" s="465"/>
      <c r="Z17" s="466"/>
      <c r="AA17" s="421" t="str">
        <f>IF(入力用!E64="","",VLOOKUP(入力用!E64,元号!A1:B4,2,FALSE))</f>
        <v/>
      </c>
      <c r="AB17" s="430"/>
      <c r="AC17" s="452" t="str">
        <f>IF(入力用!C64="","",入力用!C64)</f>
        <v/>
      </c>
      <c r="AD17" s="452"/>
      <c r="AE17" s="452"/>
      <c r="AF17" s="453"/>
      <c r="AG17" s="458" t="str">
        <f>IF(入力用!C69="","",入力用!C69)</f>
        <v/>
      </c>
      <c r="AH17" s="458"/>
      <c r="AI17" s="458"/>
      <c r="AJ17" s="458"/>
      <c r="AK17" s="459" t="str">
        <f>IF(入力用!C70="","",入力用!C70)</f>
        <v/>
      </c>
      <c r="AL17" s="459"/>
      <c r="AM17" s="459"/>
      <c r="AN17" s="459"/>
      <c r="AO17" s="460"/>
      <c r="AP17" s="89" t="s">
        <v>3</v>
      </c>
      <c r="AQ17" s="686" t="str">
        <f>IF(入力用!C71="別居",入力用!C76,"")</f>
        <v/>
      </c>
      <c r="AR17" s="686"/>
      <c r="AS17" s="686"/>
      <c r="AT17" s="686"/>
      <c r="AU17" s="686"/>
      <c r="AV17" s="686"/>
      <c r="AW17" s="686"/>
      <c r="AX17" s="686"/>
      <c r="AY17" s="686"/>
      <c r="AZ17" s="687"/>
      <c r="BA17" s="440"/>
      <c r="BB17" s="401"/>
      <c r="BC17" s="401"/>
      <c r="BD17" s="401"/>
      <c r="BE17" s="583" t="str">
        <f>IF(入力用!C73="その他",入力用!D72&amp;入力用!C74,IF(入力用!C73="","",入力用!D72&amp;入力用!C73))</f>
        <v/>
      </c>
      <c r="BF17" s="688"/>
      <c r="BG17" s="688"/>
      <c r="BH17" s="688"/>
      <c r="BI17" s="688"/>
      <c r="BJ17" s="688"/>
      <c r="BK17" s="688"/>
      <c r="BL17" s="688"/>
      <c r="BM17" s="688"/>
      <c r="BN17" s="689"/>
      <c r="BO17" s="421" t="s">
        <v>151</v>
      </c>
      <c r="BP17" s="430"/>
      <c r="BQ17" s="422"/>
      <c r="BR17" s="415"/>
      <c r="BS17" s="416"/>
      <c r="BT17" s="416"/>
      <c r="BU17" s="417"/>
      <c r="BV17" s="421" t="s">
        <v>153</v>
      </c>
      <c r="BW17" s="422"/>
      <c r="BX17" s="90"/>
      <c r="BY17" s="91"/>
      <c r="BZ17" s="91"/>
      <c r="CA17" s="91"/>
      <c r="CB17" s="91"/>
    </row>
    <row r="18" spans="1:80" ht="26.1" customHeight="1" x14ac:dyDescent="0.4">
      <c r="A18" s="591"/>
      <c r="B18" s="82" t="str">
        <f>IF(入力用!C66="不要","✔","")</f>
        <v/>
      </c>
      <c r="C18" s="148" t="s">
        <v>187</v>
      </c>
      <c r="D18" s="395"/>
      <c r="E18" s="396"/>
      <c r="F18" s="427" t="s">
        <v>6</v>
      </c>
      <c r="G18" s="428"/>
      <c r="H18" s="428"/>
      <c r="I18" s="690" t="str">
        <f>IF(入力用!C62="","",入力用!C62)</f>
        <v/>
      </c>
      <c r="J18" s="691"/>
      <c r="K18" s="691"/>
      <c r="L18" s="691"/>
      <c r="M18" s="691"/>
      <c r="N18" s="691"/>
      <c r="O18" s="691"/>
      <c r="P18" s="691"/>
      <c r="Q18" s="691"/>
      <c r="R18" s="691"/>
      <c r="S18" s="691"/>
      <c r="T18" s="692"/>
      <c r="U18" s="401"/>
      <c r="V18" s="401"/>
      <c r="W18" s="401"/>
      <c r="X18" s="467"/>
      <c r="Y18" s="468"/>
      <c r="Z18" s="469"/>
      <c r="AA18" s="423"/>
      <c r="AB18" s="431"/>
      <c r="AC18" s="454"/>
      <c r="AD18" s="454"/>
      <c r="AE18" s="454"/>
      <c r="AF18" s="455"/>
      <c r="AG18" s="458"/>
      <c r="AH18" s="458"/>
      <c r="AI18" s="458"/>
      <c r="AJ18" s="458"/>
      <c r="AK18" s="459"/>
      <c r="AL18" s="459"/>
      <c r="AM18" s="459"/>
      <c r="AN18" s="459"/>
      <c r="AO18" s="460"/>
      <c r="AP18" s="445" t="str">
        <f>IF(入力用!C71="別居",入力用!C76,IF(入力用!C71="同居","同居",""))</f>
        <v/>
      </c>
      <c r="AQ18" s="446"/>
      <c r="AR18" s="446"/>
      <c r="AS18" s="446"/>
      <c r="AT18" s="446"/>
      <c r="AU18" s="446"/>
      <c r="AV18" s="446"/>
      <c r="AW18" s="446"/>
      <c r="AX18" s="446"/>
      <c r="AY18" s="446"/>
      <c r="AZ18" s="447"/>
      <c r="BA18" s="440"/>
      <c r="BB18" s="401"/>
      <c r="BC18" s="401"/>
      <c r="BD18" s="401"/>
      <c r="BE18" s="693"/>
      <c r="BF18" s="694"/>
      <c r="BG18" s="694"/>
      <c r="BH18" s="694"/>
      <c r="BI18" s="694"/>
      <c r="BJ18" s="694"/>
      <c r="BK18" s="694"/>
      <c r="BL18" s="694"/>
      <c r="BM18" s="694"/>
      <c r="BN18" s="695"/>
      <c r="BO18" s="423"/>
      <c r="BP18" s="431"/>
      <c r="BQ18" s="424"/>
      <c r="BR18" s="418"/>
      <c r="BS18" s="419"/>
      <c r="BT18" s="419"/>
      <c r="BU18" s="420"/>
      <c r="BV18" s="423"/>
      <c r="BW18" s="424"/>
      <c r="BX18" s="90"/>
      <c r="BY18" s="91"/>
      <c r="BZ18" s="91"/>
      <c r="CA18" s="91"/>
      <c r="CB18" s="91"/>
    </row>
    <row r="19" spans="1:80" ht="22.5" customHeight="1" x14ac:dyDescent="0.4">
      <c r="A19" s="592"/>
      <c r="B19" s="84" t="str">
        <f>IF(入力用!C66="必要","✔","")</f>
        <v/>
      </c>
      <c r="C19" s="147" t="s">
        <v>188</v>
      </c>
      <c r="D19" s="397"/>
      <c r="E19" s="398"/>
      <c r="F19" s="435" t="s">
        <v>61</v>
      </c>
      <c r="G19" s="436"/>
      <c r="H19" s="437"/>
      <c r="I19" s="231" t="str">
        <f>IF(入力用!D65="","",入力用!D65)</f>
        <v/>
      </c>
      <c r="J19" s="231" t="str">
        <f>IF(入力用!E65="","",入力用!E65)</f>
        <v/>
      </c>
      <c r="K19" s="231" t="str">
        <f>IF(入力用!F65="","",入力用!F65)</f>
        <v/>
      </c>
      <c r="L19" s="231" t="str">
        <f>IF(入力用!G65="","",入力用!G65)</f>
        <v/>
      </c>
      <c r="M19" s="231" t="str">
        <f>IF(入力用!H65="","",入力用!H65)</f>
        <v/>
      </c>
      <c r="N19" s="231" t="str">
        <f>IF(入力用!I65="","",入力用!I65)</f>
        <v/>
      </c>
      <c r="O19" s="231" t="str">
        <f>IF(入力用!J65="","",入力用!J65)</f>
        <v/>
      </c>
      <c r="P19" s="231" t="str">
        <f>IF(入力用!K65="","",入力用!K65)</f>
        <v/>
      </c>
      <c r="Q19" s="231" t="str">
        <f>IF(入力用!L65="","",入力用!L65)</f>
        <v/>
      </c>
      <c r="R19" s="231" t="str">
        <f>IF(入力用!M65="","",入力用!M65)</f>
        <v/>
      </c>
      <c r="S19" s="231" t="str">
        <f>IF(入力用!N65="","",入力用!N65)</f>
        <v/>
      </c>
      <c r="T19" s="231" t="str">
        <f>IF(入力用!O65="","",入力用!O65)</f>
        <v/>
      </c>
      <c r="U19" s="401"/>
      <c r="V19" s="401"/>
      <c r="W19" s="401"/>
      <c r="X19" s="470"/>
      <c r="Y19" s="471"/>
      <c r="Z19" s="472"/>
      <c r="AA19" s="425"/>
      <c r="AB19" s="451"/>
      <c r="AC19" s="456"/>
      <c r="AD19" s="456"/>
      <c r="AE19" s="456"/>
      <c r="AF19" s="457"/>
      <c r="AG19" s="458"/>
      <c r="AH19" s="458"/>
      <c r="AI19" s="458"/>
      <c r="AJ19" s="458"/>
      <c r="AK19" s="459"/>
      <c r="AL19" s="459"/>
      <c r="AM19" s="459"/>
      <c r="AN19" s="459"/>
      <c r="AO19" s="460"/>
      <c r="AP19" s="448"/>
      <c r="AQ19" s="449"/>
      <c r="AR19" s="449"/>
      <c r="AS19" s="449"/>
      <c r="AT19" s="449"/>
      <c r="AU19" s="449"/>
      <c r="AV19" s="449"/>
      <c r="AW19" s="449"/>
      <c r="AX19" s="449"/>
      <c r="AY19" s="449"/>
      <c r="AZ19" s="450"/>
      <c r="BA19" s="440"/>
      <c r="BB19" s="401"/>
      <c r="BC19" s="401"/>
      <c r="BD19" s="401"/>
      <c r="BE19" s="696"/>
      <c r="BF19" s="697"/>
      <c r="BG19" s="697"/>
      <c r="BH19" s="697"/>
      <c r="BI19" s="697"/>
      <c r="BJ19" s="697"/>
      <c r="BK19" s="697"/>
      <c r="BL19" s="697"/>
      <c r="BM19" s="697"/>
      <c r="BN19" s="698"/>
      <c r="BO19" s="92" t="s">
        <v>150</v>
      </c>
      <c r="BP19" s="93"/>
      <c r="BQ19" s="94"/>
      <c r="BR19" s="95"/>
      <c r="BS19" s="71"/>
      <c r="BT19" s="95"/>
      <c r="BU19" s="71"/>
      <c r="BV19" s="425"/>
      <c r="BW19" s="426"/>
    </row>
    <row r="20" spans="1:80" ht="13.15" customHeight="1" x14ac:dyDescent="0.4">
      <c r="A20" s="590" t="s">
        <v>184</v>
      </c>
      <c r="B20" s="97"/>
      <c r="C20" s="97"/>
      <c r="D20" s="393"/>
      <c r="E20" s="394"/>
      <c r="F20" s="399" t="s">
        <v>59</v>
      </c>
      <c r="G20" s="400"/>
      <c r="H20" s="400"/>
      <c r="I20" s="683" t="str">
        <f>IF(入力用!C81="","",入力用!C81)</f>
        <v/>
      </c>
      <c r="J20" s="684"/>
      <c r="K20" s="684"/>
      <c r="L20" s="684"/>
      <c r="M20" s="684"/>
      <c r="N20" s="684"/>
      <c r="O20" s="684"/>
      <c r="P20" s="684"/>
      <c r="Q20" s="684"/>
      <c r="R20" s="684"/>
      <c r="S20" s="684"/>
      <c r="T20" s="685"/>
      <c r="U20" s="463" t="str">
        <f>IF(入力用!C86="","",入力用!C86)</f>
        <v/>
      </c>
      <c r="V20" s="401"/>
      <c r="W20" s="401"/>
      <c r="X20" s="464" t="str">
        <f>IF(入力用!C85="","",入力用!C85)</f>
        <v/>
      </c>
      <c r="Y20" s="465"/>
      <c r="Z20" s="466"/>
      <c r="AA20" s="421" t="str">
        <f>IF(入力用!E82="","",VLOOKUP(入力用!E82,元号!A1:B4,2,FALSE))</f>
        <v/>
      </c>
      <c r="AB20" s="430"/>
      <c r="AC20" s="452" t="str">
        <f>IF(入力用!C82="","",入力用!C82)</f>
        <v/>
      </c>
      <c r="AD20" s="452"/>
      <c r="AE20" s="452"/>
      <c r="AF20" s="453"/>
      <c r="AG20" s="458" t="str">
        <f>IF(入力用!C87="","",入力用!C87)</f>
        <v/>
      </c>
      <c r="AH20" s="458"/>
      <c r="AI20" s="458"/>
      <c r="AJ20" s="458"/>
      <c r="AK20" s="459" t="str">
        <f>IF(入力用!C88="","",入力用!C88)</f>
        <v/>
      </c>
      <c r="AL20" s="459"/>
      <c r="AM20" s="459"/>
      <c r="AN20" s="459"/>
      <c r="AO20" s="460"/>
      <c r="AP20" s="89" t="s">
        <v>3</v>
      </c>
      <c r="AQ20" s="686" t="str">
        <f>IF(入力用!C44="別居",入力用!C49,"")</f>
        <v/>
      </c>
      <c r="AR20" s="686"/>
      <c r="AS20" s="686"/>
      <c r="AT20" s="686"/>
      <c r="AU20" s="686"/>
      <c r="AV20" s="686"/>
      <c r="AW20" s="686"/>
      <c r="AX20" s="686"/>
      <c r="AY20" s="686"/>
      <c r="AZ20" s="687"/>
      <c r="BA20" s="440"/>
      <c r="BB20" s="401"/>
      <c r="BC20" s="401"/>
      <c r="BD20" s="401"/>
      <c r="BE20" s="583" t="str">
        <f>IF(入力用!C91="その他",入力用!D90&amp;入力用!C92,IF(入力用!C91="","",入力用!D90&amp;入力用!C91))</f>
        <v/>
      </c>
      <c r="BF20" s="688"/>
      <c r="BG20" s="688"/>
      <c r="BH20" s="688"/>
      <c r="BI20" s="688"/>
      <c r="BJ20" s="688"/>
      <c r="BK20" s="688"/>
      <c r="BL20" s="688"/>
      <c r="BM20" s="688"/>
      <c r="BN20" s="689"/>
      <c r="BO20" s="421" t="s">
        <v>151</v>
      </c>
      <c r="BP20" s="430"/>
      <c r="BQ20" s="422"/>
      <c r="BR20" s="415"/>
      <c r="BS20" s="416"/>
      <c r="BT20" s="416"/>
      <c r="BU20" s="417"/>
      <c r="BV20" s="421" t="s">
        <v>153</v>
      </c>
      <c r="BW20" s="422"/>
      <c r="BX20" s="90"/>
      <c r="BY20" s="91"/>
      <c r="BZ20" s="91"/>
      <c r="CA20" s="91"/>
      <c r="CB20" s="91"/>
    </row>
    <row r="21" spans="1:80" ht="26.1" customHeight="1" x14ac:dyDescent="0.4">
      <c r="A21" s="591"/>
      <c r="B21" s="82" t="str">
        <f>IF(入力用!C84="不要","✔","")</f>
        <v/>
      </c>
      <c r="C21" s="148" t="s">
        <v>187</v>
      </c>
      <c r="D21" s="395"/>
      <c r="E21" s="396"/>
      <c r="F21" s="427" t="s">
        <v>6</v>
      </c>
      <c r="G21" s="428"/>
      <c r="H21" s="428"/>
      <c r="I21" s="690" t="str">
        <f>IF(入力用!C80="","",入力用!C80)</f>
        <v/>
      </c>
      <c r="J21" s="691"/>
      <c r="K21" s="691"/>
      <c r="L21" s="691"/>
      <c r="M21" s="691"/>
      <c r="N21" s="691"/>
      <c r="O21" s="691"/>
      <c r="P21" s="691"/>
      <c r="Q21" s="691"/>
      <c r="R21" s="691"/>
      <c r="S21" s="691"/>
      <c r="T21" s="692"/>
      <c r="U21" s="401"/>
      <c r="V21" s="401"/>
      <c r="W21" s="401"/>
      <c r="X21" s="467"/>
      <c r="Y21" s="468"/>
      <c r="Z21" s="469"/>
      <c r="AA21" s="423"/>
      <c r="AB21" s="431"/>
      <c r="AC21" s="454"/>
      <c r="AD21" s="454"/>
      <c r="AE21" s="454"/>
      <c r="AF21" s="455"/>
      <c r="AG21" s="458"/>
      <c r="AH21" s="458"/>
      <c r="AI21" s="458"/>
      <c r="AJ21" s="458"/>
      <c r="AK21" s="459"/>
      <c r="AL21" s="459"/>
      <c r="AM21" s="459"/>
      <c r="AN21" s="459"/>
      <c r="AO21" s="460"/>
      <c r="AP21" s="445" t="str">
        <f>IF(入力用!C89="別居",入力用!C94,IF(入力用!C89="同居","同居",""))</f>
        <v/>
      </c>
      <c r="AQ21" s="446"/>
      <c r="AR21" s="446"/>
      <c r="AS21" s="446"/>
      <c r="AT21" s="446"/>
      <c r="AU21" s="446"/>
      <c r="AV21" s="446"/>
      <c r="AW21" s="446"/>
      <c r="AX21" s="446"/>
      <c r="AY21" s="446"/>
      <c r="AZ21" s="447"/>
      <c r="BA21" s="440"/>
      <c r="BB21" s="401"/>
      <c r="BC21" s="401"/>
      <c r="BD21" s="401"/>
      <c r="BE21" s="693"/>
      <c r="BF21" s="694"/>
      <c r="BG21" s="694"/>
      <c r="BH21" s="694"/>
      <c r="BI21" s="694"/>
      <c r="BJ21" s="694"/>
      <c r="BK21" s="694"/>
      <c r="BL21" s="694"/>
      <c r="BM21" s="694"/>
      <c r="BN21" s="695"/>
      <c r="BO21" s="423"/>
      <c r="BP21" s="431"/>
      <c r="BQ21" s="424"/>
      <c r="BR21" s="418"/>
      <c r="BS21" s="419"/>
      <c r="BT21" s="419"/>
      <c r="BU21" s="420"/>
      <c r="BV21" s="423"/>
      <c r="BW21" s="424"/>
      <c r="BX21" s="90"/>
      <c r="BY21" s="91"/>
      <c r="BZ21" s="91"/>
      <c r="CA21" s="91"/>
      <c r="CB21" s="91"/>
    </row>
    <row r="22" spans="1:80" ht="22.5" customHeight="1" x14ac:dyDescent="0.4">
      <c r="A22" s="592"/>
      <c r="B22" s="84" t="str">
        <f>IF(入力用!C84="必要","✔","")</f>
        <v/>
      </c>
      <c r="C22" s="147" t="s">
        <v>188</v>
      </c>
      <c r="D22" s="397"/>
      <c r="E22" s="398"/>
      <c r="F22" s="435" t="s">
        <v>61</v>
      </c>
      <c r="G22" s="436"/>
      <c r="H22" s="437"/>
      <c r="I22" s="231" t="str">
        <f>IF(入力用!D83="","",入力用!D83)</f>
        <v/>
      </c>
      <c r="J22" s="231" t="str">
        <f>IF(入力用!E83="","",入力用!E83)</f>
        <v/>
      </c>
      <c r="K22" s="231" t="str">
        <f>IF(入力用!F83="","",入力用!F83)</f>
        <v/>
      </c>
      <c r="L22" s="231" t="str">
        <f>IF(入力用!G83="","",入力用!G83)</f>
        <v/>
      </c>
      <c r="M22" s="231" t="str">
        <f>IF(入力用!H83="","",入力用!H83)</f>
        <v/>
      </c>
      <c r="N22" s="231" t="str">
        <f>IF(入力用!I83="","",入力用!I83)</f>
        <v/>
      </c>
      <c r="O22" s="231" t="str">
        <f>IF(入力用!J83="","",入力用!J83)</f>
        <v/>
      </c>
      <c r="P22" s="231" t="str">
        <f>IF(入力用!K83="","",入力用!K83)</f>
        <v/>
      </c>
      <c r="Q22" s="231" t="str">
        <f>IF(入力用!L83="","",入力用!L83)</f>
        <v/>
      </c>
      <c r="R22" s="231" t="str">
        <f>IF(入力用!M83="","",入力用!M83)</f>
        <v/>
      </c>
      <c r="S22" s="231" t="str">
        <f>IF(入力用!N83="","",入力用!N83)</f>
        <v/>
      </c>
      <c r="T22" s="231" t="str">
        <f>IF(入力用!O83="","",入力用!O83)</f>
        <v/>
      </c>
      <c r="U22" s="401"/>
      <c r="V22" s="401"/>
      <c r="W22" s="401"/>
      <c r="X22" s="470"/>
      <c r="Y22" s="471"/>
      <c r="Z22" s="472"/>
      <c r="AA22" s="425"/>
      <c r="AB22" s="451"/>
      <c r="AC22" s="456"/>
      <c r="AD22" s="456"/>
      <c r="AE22" s="456"/>
      <c r="AF22" s="457"/>
      <c r="AG22" s="458"/>
      <c r="AH22" s="458"/>
      <c r="AI22" s="458"/>
      <c r="AJ22" s="458"/>
      <c r="AK22" s="459"/>
      <c r="AL22" s="459"/>
      <c r="AM22" s="459"/>
      <c r="AN22" s="459"/>
      <c r="AO22" s="460"/>
      <c r="AP22" s="448"/>
      <c r="AQ22" s="449"/>
      <c r="AR22" s="449"/>
      <c r="AS22" s="449"/>
      <c r="AT22" s="449"/>
      <c r="AU22" s="449"/>
      <c r="AV22" s="449"/>
      <c r="AW22" s="449"/>
      <c r="AX22" s="449"/>
      <c r="AY22" s="449"/>
      <c r="AZ22" s="450"/>
      <c r="BA22" s="440"/>
      <c r="BB22" s="401"/>
      <c r="BC22" s="401"/>
      <c r="BD22" s="401"/>
      <c r="BE22" s="696"/>
      <c r="BF22" s="697"/>
      <c r="BG22" s="697"/>
      <c r="BH22" s="697"/>
      <c r="BI22" s="697"/>
      <c r="BJ22" s="697"/>
      <c r="BK22" s="697"/>
      <c r="BL22" s="697"/>
      <c r="BM22" s="697"/>
      <c r="BN22" s="698"/>
      <c r="BO22" s="92" t="s">
        <v>150</v>
      </c>
      <c r="BP22" s="93"/>
      <c r="BQ22" s="94"/>
      <c r="BR22" s="95"/>
      <c r="BS22" s="71"/>
      <c r="BT22" s="95"/>
      <c r="BU22" s="71"/>
      <c r="BV22" s="425"/>
      <c r="BW22" s="426"/>
    </row>
    <row r="23" spans="1:80" ht="17.45" customHeight="1" x14ac:dyDescent="0.4">
      <c r="D23" s="96"/>
      <c r="E23" s="97"/>
      <c r="F23" s="475" t="s">
        <v>4</v>
      </c>
      <c r="G23" s="475"/>
      <c r="H23" s="475"/>
      <c r="I23" s="475"/>
      <c r="J23" s="475"/>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475"/>
      <c r="AH23" s="475"/>
      <c r="AI23" s="475"/>
      <c r="AJ23" s="475"/>
      <c r="AK23" s="475"/>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8"/>
    </row>
    <row r="24" spans="1:80" s="103" customFormat="1" ht="18.600000000000001" customHeight="1" x14ac:dyDescent="0.4">
      <c r="D24" s="99"/>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1"/>
      <c r="AH24" s="101"/>
      <c r="AI24" s="101"/>
      <c r="AJ24" s="101"/>
      <c r="AK24" s="700" t="str">
        <f>IF(入力用!C3="","令和　　年　　月　　日",入力用!C3)</f>
        <v>令和　　年　　月　　日</v>
      </c>
      <c r="AL24" s="700"/>
      <c r="AM24" s="700"/>
      <c r="AN24" s="700"/>
      <c r="AO24" s="700"/>
      <c r="AP24" s="700"/>
      <c r="AQ24" s="700"/>
      <c r="AR24" s="700"/>
      <c r="AS24" s="700"/>
      <c r="AT24" s="700"/>
      <c r="AU24" s="700"/>
      <c r="AV24" s="7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2"/>
    </row>
    <row r="25" spans="1:80" s="103" customFormat="1" ht="18.600000000000001" customHeight="1" x14ac:dyDescent="0.4">
      <c r="D25" s="99"/>
      <c r="E25" s="100"/>
      <c r="F25" s="100"/>
      <c r="G25" s="100"/>
      <c r="H25" s="476" t="s">
        <v>156</v>
      </c>
      <c r="I25" s="476"/>
      <c r="J25" s="476"/>
      <c r="K25" s="476"/>
      <c r="L25" s="476"/>
      <c r="M25" s="476"/>
      <c r="N25" s="476"/>
      <c r="O25" s="476"/>
      <c r="P25" s="476"/>
      <c r="Q25" s="476"/>
      <c r="R25" s="476"/>
      <c r="S25" s="476"/>
      <c r="T25" s="476"/>
      <c r="U25" s="476"/>
      <c r="V25" s="476"/>
      <c r="W25" s="476"/>
      <c r="X25" s="476"/>
      <c r="Y25" s="476"/>
      <c r="Z25" s="476"/>
      <c r="AA25" s="477" t="s">
        <v>155</v>
      </c>
      <c r="AB25" s="477"/>
      <c r="AC25" s="477"/>
      <c r="AD25" s="100"/>
      <c r="AE25" s="100"/>
      <c r="AF25" s="100"/>
      <c r="AG25" s="100"/>
      <c r="AH25" s="100"/>
      <c r="AI25" s="478" t="s">
        <v>5</v>
      </c>
      <c r="AJ25" s="478"/>
      <c r="AK25" s="478"/>
      <c r="AL25" s="478"/>
      <c r="AM25" s="139" t="s">
        <v>176</v>
      </c>
      <c r="AN25" s="139"/>
      <c r="AO25" s="139"/>
      <c r="AP25" s="139"/>
      <c r="AQ25" s="139"/>
      <c r="AR25" s="139"/>
      <c r="AT25" s="701" t="str">
        <f>IF(AC4="","","〒"&amp;入力用!D18&amp;"-"&amp;入力用!E18&amp;"  "&amp;入力用!C19&amp;入力用!C21)</f>
        <v/>
      </c>
      <c r="AU25" s="701"/>
      <c r="AV25" s="701"/>
      <c r="AW25" s="701"/>
      <c r="AX25" s="701"/>
      <c r="AY25" s="701"/>
      <c r="AZ25" s="701"/>
      <c r="BA25" s="701"/>
      <c r="BB25" s="701"/>
      <c r="BC25" s="701"/>
      <c r="BD25" s="701"/>
      <c r="BE25" s="701"/>
      <c r="BF25" s="701"/>
      <c r="BG25" s="701"/>
      <c r="BH25" s="701"/>
      <c r="BI25" s="701"/>
      <c r="BJ25" s="701"/>
      <c r="BK25" s="701"/>
      <c r="BL25" s="701"/>
      <c r="BM25" s="701"/>
      <c r="BN25" s="701"/>
      <c r="BO25" s="701"/>
      <c r="BP25" s="701"/>
      <c r="BQ25" s="701"/>
      <c r="BR25" s="701"/>
      <c r="BS25" s="701"/>
      <c r="BT25" s="701"/>
      <c r="BU25" s="701"/>
      <c r="BV25" s="100"/>
      <c r="BW25" s="102"/>
    </row>
    <row r="26" spans="1:80" s="103" customFormat="1" ht="18.600000000000001" customHeight="1" x14ac:dyDescent="0.4">
      <c r="D26" s="99"/>
      <c r="E26" s="100"/>
      <c r="F26" s="100"/>
      <c r="G26" s="100"/>
      <c r="H26" s="479" t="s">
        <v>154</v>
      </c>
      <c r="I26" s="479"/>
      <c r="J26" s="479"/>
      <c r="K26" s="479"/>
      <c r="L26" s="479"/>
      <c r="M26" s="479"/>
      <c r="N26" s="479"/>
      <c r="O26" s="479"/>
      <c r="P26" s="479"/>
      <c r="Q26" s="479"/>
      <c r="R26" s="479"/>
      <c r="S26" s="479"/>
      <c r="T26" s="479"/>
      <c r="U26" s="479"/>
      <c r="V26" s="479"/>
      <c r="W26" s="479"/>
      <c r="X26" s="479"/>
      <c r="Y26" s="479"/>
      <c r="Z26" s="100"/>
      <c r="AA26" s="477"/>
      <c r="AB26" s="477"/>
      <c r="AC26" s="477"/>
      <c r="AD26" s="100"/>
      <c r="AE26" s="100"/>
      <c r="AF26" s="100"/>
      <c r="AG26" s="100"/>
      <c r="AH26" s="100"/>
      <c r="AI26" s="478"/>
      <c r="AJ26" s="478"/>
      <c r="AK26" s="478"/>
      <c r="AL26" s="478"/>
      <c r="AM26" s="468" t="s">
        <v>177</v>
      </c>
      <c r="AN26" s="468"/>
      <c r="AO26" s="468"/>
      <c r="AP26" s="468"/>
      <c r="AQ26" s="468"/>
      <c r="AR26" s="468"/>
      <c r="AT26" s="480" t="str">
        <f>IF(入力用!C11="","",入力用!C11)</f>
        <v/>
      </c>
      <c r="AU26" s="480"/>
      <c r="AV26" s="480"/>
      <c r="AW26" s="480"/>
      <c r="AX26" s="480"/>
      <c r="AY26" s="480"/>
      <c r="AZ26" s="480"/>
      <c r="BA26" s="480"/>
      <c r="BB26" s="480"/>
      <c r="BC26" s="480"/>
      <c r="BD26" s="480"/>
      <c r="BE26" s="480"/>
      <c r="BF26" s="480"/>
      <c r="BG26" s="480"/>
      <c r="BH26" s="480"/>
      <c r="BI26" s="480"/>
      <c r="BJ26" s="230"/>
      <c r="BK26" s="230"/>
      <c r="BL26" s="230"/>
      <c r="BM26" s="230"/>
      <c r="BN26" s="230"/>
      <c r="BO26" s="230"/>
      <c r="BP26" s="230"/>
      <c r="BQ26" s="230"/>
      <c r="BR26" s="230"/>
      <c r="BS26" s="230"/>
      <c r="BT26" s="230"/>
      <c r="BU26" s="230"/>
      <c r="BV26" s="100"/>
      <c r="BW26" s="102"/>
    </row>
    <row r="27" spans="1:80" ht="6" customHeight="1" x14ac:dyDescent="0.4">
      <c r="D27" s="10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105"/>
    </row>
    <row r="28" spans="1:80" ht="12" customHeight="1" x14ac:dyDescent="0.4">
      <c r="D28" s="481" t="s">
        <v>199</v>
      </c>
      <c r="E28" s="481"/>
      <c r="F28" s="481"/>
      <c r="G28" s="481"/>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c r="AG28" s="481"/>
      <c r="AH28" s="481"/>
      <c r="AI28" s="481"/>
      <c r="AJ28" s="481"/>
      <c r="AK28" s="481"/>
      <c r="AL28" s="481"/>
      <c r="AM28" s="481"/>
      <c r="AN28" s="481"/>
      <c r="AO28" s="481"/>
      <c r="AP28" s="481"/>
      <c r="AQ28" s="481"/>
      <c r="AR28" s="481"/>
      <c r="AS28" s="481"/>
      <c r="AT28" s="483" t="s">
        <v>85</v>
      </c>
      <c r="AU28" s="484"/>
      <c r="AV28" s="485"/>
      <c r="AW28" s="489"/>
      <c r="AX28" s="489"/>
      <c r="AY28" s="490" t="s">
        <v>8</v>
      </c>
      <c r="AZ28" s="491"/>
      <c r="BA28" s="492"/>
      <c r="BB28" s="106"/>
      <c r="BC28" s="493" t="s">
        <v>157</v>
      </c>
      <c r="BD28" s="493"/>
      <c r="BE28" s="493"/>
      <c r="BF28" s="493"/>
      <c r="BG28" s="493"/>
      <c r="BH28" s="493"/>
      <c r="BI28" s="493"/>
      <c r="BJ28" s="494" t="s">
        <v>175</v>
      </c>
      <c r="BK28" s="351"/>
      <c r="BL28" s="351"/>
      <c r="BM28" s="351"/>
      <c r="BN28" s="351"/>
      <c r="BO28" s="351"/>
      <c r="BP28" s="495"/>
      <c r="BQ28" s="498" t="s">
        <v>7</v>
      </c>
      <c r="BR28" s="499"/>
      <c r="BS28" s="499"/>
      <c r="BT28" s="499"/>
      <c r="BU28" s="500"/>
    </row>
    <row r="29" spans="1:80" s="108" customFormat="1" ht="12" customHeight="1" x14ac:dyDescent="0.4">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482"/>
      <c r="AO29" s="482"/>
      <c r="AP29" s="482"/>
      <c r="AQ29" s="482"/>
      <c r="AR29" s="482"/>
      <c r="AS29" s="482"/>
      <c r="AT29" s="486"/>
      <c r="AU29" s="487"/>
      <c r="AV29" s="488"/>
      <c r="AW29" s="364"/>
      <c r="AX29" s="364"/>
      <c r="AY29" s="486" t="s">
        <v>9</v>
      </c>
      <c r="AZ29" s="487"/>
      <c r="BA29" s="488"/>
      <c r="BB29" s="107"/>
      <c r="BC29" s="501"/>
      <c r="BD29" s="502"/>
      <c r="BE29" s="502"/>
      <c r="BF29" s="502"/>
      <c r="BG29" s="502"/>
      <c r="BH29" s="502"/>
      <c r="BI29" s="503"/>
      <c r="BJ29" s="427"/>
      <c r="BK29" s="428"/>
      <c r="BL29" s="428"/>
      <c r="BM29" s="428"/>
      <c r="BN29" s="428"/>
      <c r="BO29" s="428"/>
      <c r="BP29" s="504"/>
      <c r="BQ29" s="427"/>
      <c r="BR29" s="428"/>
      <c r="BS29" s="428"/>
      <c r="BT29" s="428"/>
      <c r="BU29" s="504"/>
    </row>
    <row r="30" spans="1:80" s="108" customFormat="1" ht="12" customHeight="1" x14ac:dyDescent="0.4">
      <c r="D30" s="482"/>
      <c r="E30" s="482"/>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505" t="s">
        <v>86</v>
      </c>
      <c r="AU30" s="487"/>
      <c r="AV30" s="488"/>
      <c r="AW30" s="364"/>
      <c r="AX30" s="364"/>
      <c r="AY30" s="486" t="s">
        <v>10</v>
      </c>
      <c r="AZ30" s="487"/>
      <c r="BA30" s="488"/>
      <c r="BB30" s="107"/>
      <c r="BC30" s="501"/>
      <c r="BD30" s="502"/>
      <c r="BE30" s="502"/>
      <c r="BF30" s="502"/>
      <c r="BG30" s="502"/>
      <c r="BH30" s="502"/>
      <c r="BI30" s="503"/>
      <c r="BJ30" s="385"/>
      <c r="BK30" s="386"/>
      <c r="BL30" s="386"/>
      <c r="BM30" s="386"/>
      <c r="BN30" s="386"/>
      <c r="BO30" s="386"/>
      <c r="BP30" s="389"/>
      <c r="BQ30" s="385"/>
      <c r="BR30" s="386"/>
      <c r="BS30" s="386"/>
      <c r="BT30" s="386"/>
      <c r="BU30" s="389"/>
    </row>
    <row r="31" spans="1:80" s="108" customFormat="1" ht="12" customHeight="1" x14ac:dyDescent="0.4">
      <c r="D31" s="482"/>
      <c r="E31" s="482"/>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2"/>
      <c r="AM31" s="482"/>
      <c r="AN31" s="482"/>
      <c r="AO31" s="482"/>
      <c r="AP31" s="482"/>
      <c r="AQ31" s="482"/>
      <c r="AR31" s="482"/>
      <c r="AS31" s="482"/>
      <c r="AT31" s="486"/>
      <c r="AU31" s="487"/>
      <c r="AV31" s="488"/>
      <c r="AW31" s="364"/>
      <c r="AX31" s="364"/>
      <c r="AY31" s="486" t="s">
        <v>11</v>
      </c>
      <c r="AZ31" s="487"/>
      <c r="BA31" s="488"/>
      <c r="BB31" s="107"/>
      <c r="BC31" s="490"/>
      <c r="BD31" s="491"/>
      <c r="BE31" s="491"/>
      <c r="BF31" s="491"/>
      <c r="BG31" s="491"/>
      <c r="BH31" s="491"/>
      <c r="BI31" s="492"/>
      <c r="BJ31" s="498"/>
      <c r="BK31" s="499"/>
      <c r="BL31" s="499"/>
      <c r="BM31" s="499"/>
      <c r="BN31" s="499"/>
      <c r="BO31" s="499"/>
      <c r="BP31" s="500"/>
      <c r="BQ31" s="498"/>
      <c r="BR31" s="499"/>
      <c r="BS31" s="499"/>
      <c r="BT31" s="499"/>
      <c r="BU31" s="500"/>
    </row>
    <row r="32" spans="1:80" s="108" customFormat="1" ht="15.75" customHeight="1" x14ac:dyDescent="0.4">
      <c r="D32" s="482"/>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109"/>
      <c r="AU32" s="109"/>
      <c r="AV32" s="109"/>
      <c r="AW32" s="109"/>
      <c r="AX32" s="109"/>
      <c r="AY32" s="486" t="s">
        <v>12</v>
      </c>
      <c r="AZ32" s="487"/>
      <c r="BA32" s="488"/>
      <c r="BB32" s="107"/>
      <c r="BC32" s="496" t="s">
        <v>158</v>
      </c>
      <c r="BD32" s="496"/>
      <c r="BE32" s="496"/>
      <c r="BF32" s="496"/>
      <c r="BG32" s="496"/>
      <c r="BH32" s="496"/>
      <c r="BI32" s="496"/>
      <c r="BJ32" s="497" t="s">
        <v>159</v>
      </c>
      <c r="BK32" s="497"/>
      <c r="BL32" s="497"/>
      <c r="BM32" s="497"/>
      <c r="BN32" s="497"/>
      <c r="BO32" s="497"/>
      <c r="BP32" s="497"/>
      <c r="BQ32" s="497"/>
      <c r="BR32" s="497"/>
      <c r="BS32" s="497"/>
      <c r="BT32" s="497"/>
      <c r="BU32" s="497"/>
    </row>
    <row r="33" spans="7:73" s="108" customFormat="1" ht="11.25" customHeight="1" x14ac:dyDescent="0.4">
      <c r="G33" s="110"/>
    </row>
    <row r="34" spans="7:73" s="108" customFormat="1" ht="11.25" customHeight="1" x14ac:dyDescent="0.4">
      <c r="G34" s="110"/>
      <c r="BQ34" s="72"/>
      <c r="BR34" s="72"/>
      <c r="BS34" s="72"/>
      <c r="BT34" s="72"/>
      <c r="BU34" s="72"/>
    </row>
    <row r="35" spans="7:73" s="108" customFormat="1" ht="11.25" customHeight="1" x14ac:dyDescent="0.4">
      <c r="AY35" s="111"/>
      <c r="AZ35" s="111"/>
      <c r="BA35" s="111"/>
      <c r="BB35" s="111"/>
      <c r="BC35" s="111"/>
      <c r="BQ35" s="72"/>
      <c r="BR35" s="72"/>
      <c r="BS35" s="72"/>
      <c r="BT35" s="72"/>
      <c r="BU35" s="72"/>
    </row>
    <row r="36" spans="7:73" ht="13.5" customHeight="1" x14ac:dyDescent="0.4"/>
    <row r="37" spans="7:73" ht="14.25" customHeight="1" x14ac:dyDescent="0.4">
      <c r="BC37" s="108"/>
    </row>
    <row r="38" spans="7:73" ht="13.5" customHeight="1" x14ac:dyDescent="0.4">
      <c r="BC38" s="108"/>
    </row>
    <row r="39" spans="7:73" ht="13.5" customHeight="1" x14ac:dyDescent="0.4">
      <c r="BC39" s="108"/>
    </row>
    <row r="40" spans="7:73" ht="13.5" customHeight="1" x14ac:dyDescent="0.4">
      <c r="BC40" s="108"/>
    </row>
    <row r="41" spans="7:73" x14ac:dyDescent="0.4">
      <c r="BC41" s="111"/>
      <c r="BD41" s="111"/>
      <c r="BE41" s="108"/>
      <c r="BF41" s="111"/>
      <c r="BG41" s="108"/>
      <c r="BH41" s="108"/>
    </row>
  </sheetData>
  <sheetProtection selectLockedCells="1"/>
  <mergeCells count="158">
    <mergeCell ref="BV11:BW13"/>
    <mergeCell ref="BV14:BW16"/>
    <mergeCell ref="BV17:BW19"/>
    <mergeCell ref="BV9:BW10"/>
    <mergeCell ref="F21:H21"/>
    <mergeCell ref="I21:T21"/>
    <mergeCell ref="AP21:AZ22"/>
    <mergeCell ref="F22:H22"/>
    <mergeCell ref="AC20:AF22"/>
    <mergeCell ref="AG20:AJ22"/>
    <mergeCell ref="AK20:AO22"/>
    <mergeCell ref="AQ20:AZ20"/>
    <mergeCell ref="BA20:BB22"/>
    <mergeCell ref="BC20:BD22"/>
    <mergeCell ref="BE20:BN22"/>
    <mergeCell ref="BO20:BQ21"/>
    <mergeCell ref="BR20:BU21"/>
    <mergeCell ref="BV20:BW22"/>
    <mergeCell ref="F15:H15"/>
    <mergeCell ref="I15:T15"/>
    <mergeCell ref="BC17:BD19"/>
    <mergeCell ref="BE17:BN19"/>
    <mergeCell ref="BO17:BQ18"/>
    <mergeCell ref="BR17:BU18"/>
    <mergeCell ref="D20:E22"/>
    <mergeCell ref="F20:H20"/>
    <mergeCell ref="I20:T20"/>
    <mergeCell ref="U20:W22"/>
    <mergeCell ref="X20:Z22"/>
    <mergeCell ref="AA20:AB22"/>
    <mergeCell ref="F17:H17"/>
    <mergeCell ref="I17:T17"/>
    <mergeCell ref="U17:W19"/>
    <mergeCell ref="X17:Z19"/>
    <mergeCell ref="AA17:AB19"/>
    <mergeCell ref="F18:H18"/>
    <mergeCell ref="I18:T18"/>
    <mergeCell ref="F19:H19"/>
    <mergeCell ref="D17:E19"/>
    <mergeCell ref="AG17:AJ19"/>
    <mergeCell ref="AK17:AO19"/>
    <mergeCell ref="AQ17:AZ17"/>
    <mergeCell ref="AP15:AZ16"/>
    <mergeCell ref="BA17:BB19"/>
    <mergeCell ref="AP18:AZ19"/>
    <mergeCell ref="AC17:AF19"/>
    <mergeCell ref="AK14:AO16"/>
    <mergeCell ref="BA14:BB16"/>
    <mergeCell ref="BE14:BN16"/>
    <mergeCell ref="BO14:BQ15"/>
    <mergeCell ref="BR14:BU15"/>
    <mergeCell ref="D14:E16"/>
    <mergeCell ref="U14:W16"/>
    <mergeCell ref="X14:Z16"/>
    <mergeCell ref="AA14:AB16"/>
    <mergeCell ref="AC14:AF16"/>
    <mergeCell ref="AG14:AJ16"/>
    <mergeCell ref="F16:H16"/>
    <mergeCell ref="I14:T14"/>
    <mergeCell ref="F14:H14"/>
    <mergeCell ref="AY32:BA32"/>
    <mergeCell ref="U3:AB3"/>
    <mergeCell ref="U4:AB5"/>
    <mergeCell ref="U6:AB6"/>
    <mergeCell ref="AC3:AY3"/>
    <mergeCell ref="AC4:AY5"/>
    <mergeCell ref="AA11:AB13"/>
    <mergeCell ref="AC11:AF13"/>
    <mergeCell ref="BC29:BI31"/>
    <mergeCell ref="AY28:BA28"/>
    <mergeCell ref="AW28:AX29"/>
    <mergeCell ref="AY29:BA29"/>
    <mergeCell ref="AY30:BA30"/>
    <mergeCell ref="AW30:AX31"/>
    <mergeCell ref="AY31:BA31"/>
    <mergeCell ref="AQ14:AZ14"/>
    <mergeCell ref="AM8:AV8"/>
    <mergeCell ref="N8:AL8"/>
    <mergeCell ref="AW8:BU8"/>
    <mergeCell ref="BC28:BI28"/>
    <mergeCell ref="AI25:AL26"/>
    <mergeCell ref="AT25:BU25"/>
    <mergeCell ref="AT26:BG26"/>
    <mergeCell ref="BC14:BD16"/>
    <mergeCell ref="F9:T10"/>
    <mergeCell ref="U9:W10"/>
    <mergeCell ref="X9:Z10"/>
    <mergeCell ref="AA9:AF10"/>
    <mergeCell ref="D3:T3"/>
    <mergeCell ref="D5:T5"/>
    <mergeCell ref="BC11:BD13"/>
    <mergeCell ref="BE11:BN13"/>
    <mergeCell ref="AG11:AJ13"/>
    <mergeCell ref="AK11:AO13"/>
    <mergeCell ref="BA11:BB13"/>
    <mergeCell ref="AP12:AZ13"/>
    <mergeCell ref="BC32:BI32"/>
    <mergeCell ref="BJ32:BU32"/>
    <mergeCell ref="AT28:AV29"/>
    <mergeCell ref="AT30:AV31"/>
    <mergeCell ref="D28:AS32"/>
    <mergeCell ref="BO10:BU10"/>
    <mergeCell ref="BO11:BQ12"/>
    <mergeCell ref="BR11:BU12"/>
    <mergeCell ref="AQ11:AZ11"/>
    <mergeCell ref="BH26:BI26"/>
    <mergeCell ref="BQ28:BU28"/>
    <mergeCell ref="BJ29:BP31"/>
    <mergeCell ref="BQ29:BU31"/>
    <mergeCell ref="BJ28:BP28"/>
    <mergeCell ref="F23:AK23"/>
    <mergeCell ref="H26:Y26"/>
    <mergeCell ref="AA25:AC26"/>
    <mergeCell ref="H25:Z25"/>
    <mergeCell ref="AK24:AV24"/>
    <mergeCell ref="AM26:AR26"/>
    <mergeCell ref="D11:E13"/>
    <mergeCell ref="F11:H11"/>
    <mergeCell ref="I11:T11"/>
    <mergeCell ref="U11:W13"/>
    <mergeCell ref="D1:AJ2"/>
    <mergeCell ref="AK2:AN2"/>
    <mergeCell ref="AO2:AR2"/>
    <mergeCell ref="AS2:AV2"/>
    <mergeCell ref="D4:J4"/>
    <mergeCell ref="D6:H6"/>
    <mergeCell ref="D7:T7"/>
    <mergeCell ref="D8:M8"/>
    <mergeCell ref="AC6:BA6"/>
    <mergeCell ref="U7:AB7"/>
    <mergeCell ref="AC7:BW7"/>
    <mergeCell ref="BB3:BF5"/>
    <mergeCell ref="BM3:BN5"/>
    <mergeCell ref="AZ3:BA5"/>
    <mergeCell ref="A4:C5"/>
    <mergeCell ref="A9:C10"/>
    <mergeCell ref="A11:A13"/>
    <mergeCell ref="A14:A16"/>
    <mergeCell ref="A17:A19"/>
    <mergeCell ref="A20:A22"/>
    <mergeCell ref="A6:A7"/>
    <mergeCell ref="BO3:BU5"/>
    <mergeCell ref="BG3:BL5"/>
    <mergeCell ref="BR9:BU9"/>
    <mergeCell ref="BK6:BW6"/>
    <mergeCell ref="AG9:AJ10"/>
    <mergeCell ref="AK9:AO10"/>
    <mergeCell ref="AP9:AZ10"/>
    <mergeCell ref="BA9:BB10"/>
    <mergeCell ref="BC9:BD10"/>
    <mergeCell ref="BE9:BN10"/>
    <mergeCell ref="BO9:BQ9"/>
    <mergeCell ref="BB6:BJ6"/>
    <mergeCell ref="X11:Z13"/>
    <mergeCell ref="F12:H12"/>
    <mergeCell ref="I12:T12"/>
    <mergeCell ref="F13:H13"/>
    <mergeCell ref="D9:E10"/>
  </mergeCells>
  <phoneticPr fontId="1"/>
  <printOptions horizontalCentered="1" verticalCentered="1"/>
  <pageMargins left="0" right="0" top="0.19685039370078741" bottom="0" header="0.39370078740157483" footer="0"/>
  <pageSetup paperSize="9" scale="87" orientation="landscape" r:id="rId1"/>
  <headerFooter alignWithMargins="0"/>
  <ignoredErrors>
    <ignoredError sqref="I12:Z13 AP11 I15:AF16 I19:AO19 I14:Z14 AP14 I17:AP17 I22:AO22 I20:AP20 AV12:BD13 AV15:BD16 BA18:BD19 BA14:BD14 BA17:BD17 BA21:BD22 BA20:BD20 J6:S6 AC3:AY3 AT26:BU26 AP16:AU16 AH14:AJ14 AL14:AO14 AG15:AO16 AG14 AK14 N8:BU8 AU25:BU25 BA11:BD11 AP13:AU13 BM4:BU5 I11:T11 Y11:Z11 V11:W11 BN3 BP3:BU3 AL11:AO11 AC11:AJ11 AC12:AO13 AB14:AF14 AQ12:AU12 AQ15:AU15 I18:AO18 I21:AO2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D86DC-E085-4761-A27A-BEC383BA8B90}">
  <sheetPr>
    <tabColor theme="7" tint="0.79998168889431442"/>
    <pageSetUpPr fitToPage="1"/>
  </sheetPr>
  <dimension ref="A1:CB41"/>
  <sheetViews>
    <sheetView showGridLines="0" view="pageBreakPreview" zoomScaleNormal="100" zoomScaleSheetLayoutView="100" workbookViewId="0">
      <selection activeCell="CB4" sqref="CB4"/>
    </sheetView>
  </sheetViews>
  <sheetFormatPr defaultColWidth="2" defaultRowHeight="15" x14ac:dyDescent="0.4"/>
  <cols>
    <col min="1" max="1" width="1.875" style="72" customWidth="1"/>
    <col min="2" max="2" width="4.5" style="72" customWidth="1"/>
    <col min="3" max="3" width="11.875" style="72" customWidth="1"/>
    <col min="4" max="5" width="1" style="72" customWidth="1"/>
    <col min="6" max="20" width="2" style="72" customWidth="1"/>
    <col min="21" max="26" width="1.5" style="72" customWidth="1"/>
    <col min="27" max="28" width="1.375" style="72" customWidth="1"/>
    <col min="29" max="56" width="2" style="72" customWidth="1"/>
    <col min="57" max="66" width="1.875" style="72" customWidth="1"/>
    <col min="67" max="73" width="2" style="72" customWidth="1"/>
    <col min="74" max="16384" width="2" style="72"/>
  </cols>
  <sheetData>
    <row r="1" spans="1:80" ht="13.5" customHeight="1" x14ac:dyDescent="0.4">
      <c r="D1" s="316" t="s">
        <v>149</v>
      </c>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62"/>
      <c r="AL1" s="62"/>
      <c r="AM1" s="62"/>
      <c r="AN1" s="62"/>
      <c r="AO1" s="62"/>
      <c r="AP1" s="62"/>
      <c r="AQ1" s="62"/>
      <c r="AR1" s="62"/>
      <c r="AS1" s="62"/>
      <c r="AT1" s="63"/>
      <c r="AU1" s="63"/>
      <c r="AV1" s="63"/>
      <c r="AW1" s="64" t="s">
        <v>148</v>
      </c>
      <c r="AX1" s="65"/>
      <c r="AY1" s="65"/>
      <c r="AZ1" s="66"/>
      <c r="BA1" s="64" t="s">
        <v>164</v>
      </c>
      <c r="BB1" s="65"/>
      <c r="BC1" s="65"/>
      <c r="BD1" s="66"/>
      <c r="BE1" s="67" t="s">
        <v>163</v>
      </c>
      <c r="BF1" s="65"/>
      <c r="BG1" s="65"/>
      <c r="BH1" s="65"/>
      <c r="BI1" s="66"/>
      <c r="BJ1" s="65" t="s">
        <v>162</v>
      </c>
      <c r="BK1" s="65"/>
      <c r="BL1" s="65"/>
      <c r="BM1" s="65"/>
      <c r="BN1" s="66"/>
      <c r="BO1" s="65" t="s">
        <v>161</v>
      </c>
      <c r="BP1" s="65"/>
      <c r="BQ1" s="65"/>
      <c r="BR1" s="66"/>
      <c r="BS1" s="68"/>
      <c r="BT1" s="69" t="s">
        <v>160</v>
      </c>
      <c r="BU1" s="70"/>
      <c r="BV1" s="68"/>
      <c r="BW1" s="71"/>
    </row>
    <row r="2" spans="1:80" ht="38.25" customHeight="1" thickBot="1" x14ac:dyDescent="0.45">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8"/>
      <c r="AL2" s="319"/>
      <c r="AM2" s="319"/>
      <c r="AN2" s="320"/>
      <c r="AO2" s="318"/>
      <c r="AP2" s="319"/>
      <c r="AQ2" s="319"/>
      <c r="AR2" s="320"/>
      <c r="AS2" s="321"/>
      <c r="AT2" s="321"/>
      <c r="AU2" s="321"/>
      <c r="AV2" s="318"/>
      <c r="AW2" s="62"/>
      <c r="AX2" s="62" t="s">
        <v>169</v>
      </c>
      <c r="AY2" s="62"/>
      <c r="AZ2" s="73"/>
      <c r="BA2" s="62"/>
      <c r="BB2" s="62" t="s">
        <v>169</v>
      </c>
      <c r="BC2" s="62"/>
      <c r="BD2" s="73"/>
      <c r="BE2" s="74"/>
      <c r="BF2" s="75"/>
      <c r="BG2" s="75"/>
      <c r="BH2" s="75"/>
      <c r="BI2" s="76"/>
      <c r="BJ2" s="75"/>
      <c r="BK2" s="75"/>
      <c r="BL2" s="75"/>
      <c r="BM2" s="75"/>
      <c r="BN2" s="76"/>
      <c r="BO2" s="75"/>
      <c r="BP2" s="75"/>
      <c r="BQ2" s="77"/>
      <c r="BR2" s="76"/>
      <c r="BS2" s="75"/>
      <c r="BT2" s="75"/>
      <c r="BU2" s="75"/>
      <c r="BV2" s="75"/>
      <c r="BW2" s="78"/>
    </row>
    <row r="3" spans="1:80" ht="16.5" customHeight="1" thickTop="1" thickBot="1" x14ac:dyDescent="0.45">
      <c r="D3" s="322" t="s">
        <v>198</v>
      </c>
      <c r="E3" s="323"/>
      <c r="F3" s="323"/>
      <c r="G3" s="323"/>
      <c r="H3" s="323"/>
      <c r="I3" s="323"/>
      <c r="J3" s="323"/>
      <c r="K3" s="324"/>
      <c r="L3" s="324"/>
      <c r="M3" s="324"/>
      <c r="N3" s="324"/>
      <c r="O3" s="324"/>
      <c r="P3" s="324"/>
      <c r="Q3" s="324"/>
      <c r="R3" s="324"/>
      <c r="S3" s="323"/>
      <c r="T3" s="325"/>
      <c r="U3" s="326" t="s">
        <v>59</v>
      </c>
      <c r="V3" s="327"/>
      <c r="W3" s="327"/>
      <c r="X3" s="327"/>
      <c r="Y3" s="327"/>
      <c r="Z3" s="327"/>
      <c r="AA3" s="327"/>
      <c r="AB3" s="328"/>
      <c r="AC3" s="294" t="s">
        <v>204</v>
      </c>
      <c r="AD3" s="295"/>
      <c r="AE3" s="295"/>
      <c r="AF3" s="295"/>
      <c r="AG3" s="295"/>
      <c r="AH3" s="295"/>
      <c r="AI3" s="295"/>
      <c r="AJ3" s="295"/>
      <c r="AK3" s="295"/>
      <c r="AL3" s="295"/>
      <c r="AM3" s="295"/>
      <c r="AN3" s="295"/>
      <c r="AO3" s="295"/>
      <c r="AP3" s="295"/>
      <c r="AQ3" s="295"/>
      <c r="AR3" s="295"/>
      <c r="AS3" s="295"/>
      <c r="AT3" s="295"/>
      <c r="AU3" s="295"/>
      <c r="AV3" s="295"/>
      <c r="AW3" s="295"/>
      <c r="AX3" s="295"/>
      <c r="AY3" s="296"/>
      <c r="AZ3" s="329" t="s">
        <v>0</v>
      </c>
      <c r="BA3" s="329"/>
      <c r="BB3" s="258" t="s">
        <v>205</v>
      </c>
      <c r="BC3" s="259"/>
      <c r="BD3" s="259"/>
      <c r="BE3" s="259"/>
      <c r="BF3" s="260"/>
      <c r="BG3" s="332" t="s">
        <v>1</v>
      </c>
      <c r="BH3" s="333"/>
      <c r="BI3" s="333"/>
      <c r="BJ3" s="333"/>
      <c r="BK3" s="333"/>
      <c r="BL3" s="334"/>
      <c r="BM3" s="267" t="s">
        <v>206</v>
      </c>
      <c r="BN3" s="268"/>
      <c r="BO3" s="341" t="s">
        <v>207</v>
      </c>
      <c r="BP3" s="341"/>
      <c r="BQ3" s="341"/>
      <c r="BR3" s="341"/>
      <c r="BS3" s="341"/>
      <c r="BT3" s="341"/>
      <c r="BU3" s="341"/>
      <c r="BV3" s="79"/>
      <c r="BW3" s="80"/>
    </row>
    <row r="4" spans="1:80" ht="24" customHeight="1" thickTop="1" thickBot="1" x14ac:dyDescent="0.45">
      <c r="A4" s="344" t="s">
        <v>186</v>
      </c>
      <c r="B4" s="345"/>
      <c r="C4" s="346"/>
      <c r="D4" s="350" t="s">
        <v>68</v>
      </c>
      <c r="E4" s="351"/>
      <c r="F4" s="351"/>
      <c r="G4" s="351"/>
      <c r="H4" s="351"/>
      <c r="I4" s="351"/>
      <c r="J4" s="351"/>
      <c r="K4" s="210" t="s">
        <v>208</v>
      </c>
      <c r="L4" s="211" t="s">
        <v>208</v>
      </c>
      <c r="M4" s="211" t="s">
        <v>208</v>
      </c>
      <c r="N4" s="211" t="s">
        <v>208</v>
      </c>
      <c r="O4" s="211" t="s">
        <v>208</v>
      </c>
      <c r="P4" s="211" t="s">
        <v>208</v>
      </c>
      <c r="Q4" s="211" t="s">
        <v>208</v>
      </c>
      <c r="R4" s="212" t="s">
        <v>208</v>
      </c>
      <c r="S4" s="81"/>
      <c r="T4" s="208"/>
      <c r="U4" s="352" t="s">
        <v>13</v>
      </c>
      <c r="V4" s="353"/>
      <c r="W4" s="353"/>
      <c r="X4" s="353"/>
      <c r="Y4" s="353"/>
      <c r="Z4" s="353"/>
      <c r="AA4" s="353"/>
      <c r="AB4" s="354"/>
      <c r="AC4" s="297" t="s">
        <v>209</v>
      </c>
      <c r="AD4" s="298"/>
      <c r="AE4" s="298"/>
      <c r="AF4" s="298"/>
      <c r="AG4" s="298"/>
      <c r="AH4" s="298"/>
      <c r="AI4" s="298"/>
      <c r="AJ4" s="298"/>
      <c r="AK4" s="298"/>
      <c r="AL4" s="298"/>
      <c r="AM4" s="298"/>
      <c r="AN4" s="298"/>
      <c r="AO4" s="298"/>
      <c r="AP4" s="298"/>
      <c r="AQ4" s="298"/>
      <c r="AR4" s="298"/>
      <c r="AS4" s="298"/>
      <c r="AT4" s="298"/>
      <c r="AU4" s="298"/>
      <c r="AV4" s="298"/>
      <c r="AW4" s="298"/>
      <c r="AX4" s="298"/>
      <c r="AY4" s="299"/>
      <c r="AZ4" s="330"/>
      <c r="BA4" s="330"/>
      <c r="BB4" s="261"/>
      <c r="BC4" s="262"/>
      <c r="BD4" s="262"/>
      <c r="BE4" s="262"/>
      <c r="BF4" s="263"/>
      <c r="BG4" s="335"/>
      <c r="BH4" s="336"/>
      <c r="BI4" s="336"/>
      <c r="BJ4" s="336"/>
      <c r="BK4" s="336"/>
      <c r="BL4" s="337"/>
      <c r="BM4" s="269"/>
      <c r="BN4" s="270"/>
      <c r="BO4" s="342"/>
      <c r="BP4" s="342"/>
      <c r="BQ4" s="342"/>
      <c r="BR4" s="342"/>
      <c r="BS4" s="342"/>
      <c r="BT4" s="342"/>
      <c r="BU4" s="342"/>
      <c r="BV4" s="82"/>
      <c r="BW4" s="83"/>
      <c r="CB4" s="157"/>
    </row>
    <row r="5" spans="1:80" ht="15" customHeight="1" thickTop="1" thickBot="1" x14ac:dyDescent="0.45">
      <c r="A5" s="347"/>
      <c r="B5" s="348"/>
      <c r="C5" s="349"/>
      <c r="D5" s="355" t="s">
        <v>62</v>
      </c>
      <c r="E5" s="356"/>
      <c r="F5" s="356"/>
      <c r="G5" s="356"/>
      <c r="H5" s="356"/>
      <c r="I5" s="357"/>
      <c r="J5" s="357"/>
      <c r="K5" s="357"/>
      <c r="L5" s="357"/>
      <c r="M5" s="357"/>
      <c r="N5" s="357"/>
      <c r="O5" s="357"/>
      <c r="P5" s="357"/>
      <c r="Q5" s="357"/>
      <c r="R5" s="357"/>
      <c r="S5" s="357"/>
      <c r="T5" s="358"/>
      <c r="U5" s="352"/>
      <c r="V5" s="353"/>
      <c r="W5" s="353"/>
      <c r="X5" s="353"/>
      <c r="Y5" s="353"/>
      <c r="Z5" s="353"/>
      <c r="AA5" s="353"/>
      <c r="AB5" s="354"/>
      <c r="AC5" s="300"/>
      <c r="AD5" s="301"/>
      <c r="AE5" s="301"/>
      <c r="AF5" s="301"/>
      <c r="AG5" s="301"/>
      <c r="AH5" s="301"/>
      <c r="AI5" s="301"/>
      <c r="AJ5" s="301"/>
      <c r="AK5" s="301"/>
      <c r="AL5" s="301"/>
      <c r="AM5" s="301"/>
      <c r="AN5" s="301"/>
      <c r="AO5" s="301"/>
      <c r="AP5" s="301"/>
      <c r="AQ5" s="301"/>
      <c r="AR5" s="301"/>
      <c r="AS5" s="301"/>
      <c r="AT5" s="301"/>
      <c r="AU5" s="301"/>
      <c r="AV5" s="301"/>
      <c r="AW5" s="301"/>
      <c r="AX5" s="301"/>
      <c r="AY5" s="302"/>
      <c r="AZ5" s="331"/>
      <c r="BA5" s="331"/>
      <c r="BB5" s="264"/>
      <c r="BC5" s="265"/>
      <c r="BD5" s="265"/>
      <c r="BE5" s="265"/>
      <c r="BF5" s="266"/>
      <c r="BG5" s="338"/>
      <c r="BH5" s="339"/>
      <c r="BI5" s="339"/>
      <c r="BJ5" s="339"/>
      <c r="BK5" s="339"/>
      <c r="BL5" s="340"/>
      <c r="BM5" s="271"/>
      <c r="BN5" s="272"/>
      <c r="BO5" s="343"/>
      <c r="BP5" s="343"/>
      <c r="BQ5" s="343"/>
      <c r="BR5" s="343"/>
      <c r="BS5" s="343"/>
      <c r="BT5" s="343"/>
      <c r="BU5" s="343"/>
      <c r="BV5" s="84"/>
      <c r="BW5" s="85"/>
    </row>
    <row r="6" spans="1:80" ht="26.25" customHeight="1" thickTop="1" thickBot="1" x14ac:dyDescent="0.45">
      <c r="A6" s="359" t="s">
        <v>185</v>
      </c>
      <c r="B6" s="213" t="str">
        <f>IF([1]入力用!C17="不要","✔","")</f>
        <v>✔</v>
      </c>
      <c r="C6" s="214" t="s">
        <v>187</v>
      </c>
      <c r="D6" s="361" t="s">
        <v>70</v>
      </c>
      <c r="E6" s="362"/>
      <c r="F6" s="362"/>
      <c r="G6" s="362"/>
      <c r="H6" s="362"/>
      <c r="I6" s="215" t="s">
        <v>208</v>
      </c>
      <c r="J6" s="216" t="s">
        <v>208</v>
      </c>
      <c r="K6" s="216" t="s">
        <v>208</v>
      </c>
      <c r="L6" s="216" t="s">
        <v>208</v>
      </c>
      <c r="M6" s="216" t="s">
        <v>208</v>
      </c>
      <c r="N6" s="216" t="s">
        <v>208</v>
      </c>
      <c r="O6" s="216" t="s">
        <v>208</v>
      </c>
      <c r="P6" s="216" t="s">
        <v>208</v>
      </c>
      <c r="Q6" s="216" t="s">
        <v>208</v>
      </c>
      <c r="R6" s="216" t="s">
        <v>208</v>
      </c>
      <c r="S6" s="216" t="s">
        <v>208</v>
      </c>
      <c r="T6" s="217" t="s">
        <v>208</v>
      </c>
      <c r="U6" s="363" t="s">
        <v>15</v>
      </c>
      <c r="V6" s="364"/>
      <c r="W6" s="364"/>
      <c r="X6" s="364"/>
      <c r="Y6" s="364"/>
      <c r="Z6" s="364"/>
      <c r="AA6" s="364"/>
      <c r="AB6" s="364"/>
      <c r="AC6" s="252" t="str">
        <f>IF([1]入力用!C12="","",[1]入力用!C12)</f>
        <v>〇〇〇〇〇〇〇〇学域</v>
      </c>
      <c r="AD6" s="252"/>
      <c r="AE6" s="252"/>
      <c r="AF6" s="252"/>
      <c r="AG6" s="252"/>
      <c r="AH6" s="252"/>
      <c r="AI6" s="252"/>
      <c r="AJ6" s="252"/>
      <c r="AK6" s="252"/>
      <c r="AL6" s="252"/>
      <c r="AM6" s="252"/>
      <c r="AN6" s="252"/>
      <c r="AO6" s="252"/>
      <c r="AP6" s="252"/>
      <c r="AQ6" s="252"/>
      <c r="AR6" s="252"/>
      <c r="AS6" s="252"/>
      <c r="AT6" s="252"/>
      <c r="AU6" s="252"/>
      <c r="AV6" s="252"/>
      <c r="AW6" s="252"/>
      <c r="AX6" s="252"/>
      <c r="AY6" s="252"/>
      <c r="AZ6" s="252"/>
      <c r="BA6" s="252"/>
      <c r="BB6" s="365" t="s">
        <v>123</v>
      </c>
      <c r="BC6" s="365"/>
      <c r="BD6" s="365"/>
      <c r="BE6" s="365"/>
      <c r="BF6" s="365"/>
      <c r="BG6" s="365"/>
      <c r="BH6" s="365"/>
      <c r="BI6" s="365"/>
      <c r="BJ6" s="365"/>
      <c r="BK6" s="240" t="s">
        <v>210</v>
      </c>
      <c r="BL6" s="241"/>
      <c r="BM6" s="241"/>
      <c r="BN6" s="241"/>
      <c r="BO6" s="241"/>
      <c r="BP6" s="241"/>
      <c r="BQ6" s="241"/>
      <c r="BR6" s="241"/>
      <c r="BS6" s="241"/>
      <c r="BT6" s="241"/>
      <c r="BU6" s="241"/>
      <c r="BV6" s="241"/>
      <c r="BW6" s="242"/>
    </row>
    <row r="7" spans="1:80" ht="30" customHeight="1" thickTop="1" x14ac:dyDescent="0.4">
      <c r="A7" s="360"/>
      <c r="B7" s="218" t="str">
        <f>IF([1]入力用!C17="必要","✔","")</f>
        <v/>
      </c>
      <c r="C7" s="214" t="s">
        <v>188</v>
      </c>
      <c r="D7" s="361" t="s">
        <v>89</v>
      </c>
      <c r="E7" s="362"/>
      <c r="F7" s="362"/>
      <c r="G7" s="362"/>
      <c r="H7" s="362"/>
      <c r="I7" s="356"/>
      <c r="J7" s="356"/>
      <c r="K7" s="356"/>
      <c r="L7" s="356"/>
      <c r="M7" s="356"/>
      <c r="N7" s="356"/>
      <c r="O7" s="356"/>
      <c r="P7" s="356"/>
      <c r="Q7" s="356"/>
      <c r="R7" s="356"/>
      <c r="S7" s="356"/>
      <c r="T7" s="366"/>
      <c r="U7" s="253" t="s">
        <v>211</v>
      </c>
      <c r="V7" s="254"/>
      <c r="W7" s="254"/>
      <c r="X7" s="254"/>
      <c r="Y7" s="254"/>
      <c r="Z7" s="254"/>
      <c r="AA7" s="254"/>
      <c r="AB7" s="255"/>
      <c r="AC7" s="256" t="s">
        <v>212</v>
      </c>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c r="BT7" s="256"/>
      <c r="BU7" s="256"/>
      <c r="BV7" s="256"/>
      <c r="BW7" s="257"/>
    </row>
    <row r="8" spans="1:80" ht="24" customHeight="1" thickBot="1" x14ac:dyDescent="0.45">
      <c r="A8" s="219"/>
      <c r="B8" s="219"/>
      <c r="C8" s="219"/>
      <c r="D8" s="367" t="s">
        <v>90</v>
      </c>
      <c r="E8" s="368"/>
      <c r="F8" s="368"/>
      <c r="G8" s="368"/>
      <c r="H8" s="368"/>
      <c r="I8" s="368"/>
      <c r="J8" s="368"/>
      <c r="K8" s="368"/>
      <c r="L8" s="368"/>
      <c r="M8" s="369"/>
      <c r="N8" s="311" t="str">
        <f>IF([1]入力用!C7="","",[1]入力用!C7)</f>
        <v>〇〇〇大学</v>
      </c>
      <c r="O8" s="312"/>
      <c r="P8" s="312"/>
      <c r="Q8" s="312"/>
      <c r="R8" s="312"/>
      <c r="S8" s="312"/>
      <c r="T8" s="312"/>
      <c r="U8" s="313"/>
      <c r="V8" s="313"/>
      <c r="W8" s="313"/>
      <c r="X8" s="313"/>
      <c r="Y8" s="313"/>
      <c r="Z8" s="313"/>
      <c r="AA8" s="313"/>
      <c r="AB8" s="313"/>
      <c r="AC8" s="313"/>
      <c r="AD8" s="313"/>
      <c r="AE8" s="313"/>
      <c r="AF8" s="313"/>
      <c r="AG8" s="313"/>
      <c r="AH8" s="313"/>
      <c r="AI8" s="313"/>
      <c r="AJ8" s="313"/>
      <c r="AK8" s="313"/>
      <c r="AL8" s="314"/>
      <c r="AM8" s="370" t="s">
        <v>91</v>
      </c>
      <c r="AN8" s="371"/>
      <c r="AO8" s="371"/>
      <c r="AP8" s="371"/>
      <c r="AQ8" s="371"/>
      <c r="AR8" s="371"/>
      <c r="AS8" s="371"/>
      <c r="AT8" s="371"/>
      <c r="AU8" s="371"/>
      <c r="AV8" s="372"/>
      <c r="AW8" s="373" t="str">
        <f>IF([1]入力用!C8="","",[1]入力用!C8)</f>
        <v/>
      </c>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86"/>
      <c r="BW8" s="87"/>
    </row>
    <row r="9" spans="1:80" ht="21.75" customHeight="1" thickTop="1" x14ac:dyDescent="0.4">
      <c r="A9" s="344" t="s">
        <v>186</v>
      </c>
      <c r="B9" s="345"/>
      <c r="C9" s="345"/>
      <c r="D9" s="375" t="s">
        <v>69</v>
      </c>
      <c r="E9" s="376"/>
      <c r="F9" s="379" t="s">
        <v>60</v>
      </c>
      <c r="G9" s="379"/>
      <c r="H9" s="379"/>
      <c r="I9" s="379"/>
      <c r="J9" s="379"/>
      <c r="K9" s="379"/>
      <c r="L9" s="379"/>
      <c r="M9" s="379"/>
      <c r="N9" s="379"/>
      <c r="O9" s="379"/>
      <c r="P9" s="379"/>
      <c r="Q9" s="379"/>
      <c r="R9" s="379"/>
      <c r="S9" s="379"/>
      <c r="T9" s="379"/>
      <c r="U9" s="381" t="s">
        <v>71</v>
      </c>
      <c r="V9" s="381"/>
      <c r="W9" s="381"/>
      <c r="X9" s="381" t="s">
        <v>72</v>
      </c>
      <c r="Y9" s="381"/>
      <c r="Z9" s="381"/>
      <c r="AA9" s="383" t="s">
        <v>73</v>
      </c>
      <c r="AB9" s="383"/>
      <c r="AC9" s="383"/>
      <c r="AD9" s="383"/>
      <c r="AE9" s="383"/>
      <c r="AF9" s="383"/>
      <c r="AG9" s="383" t="s">
        <v>74</v>
      </c>
      <c r="AH9" s="383"/>
      <c r="AI9" s="383"/>
      <c r="AJ9" s="383"/>
      <c r="AK9" s="406" t="s">
        <v>92</v>
      </c>
      <c r="AL9" s="407"/>
      <c r="AM9" s="407"/>
      <c r="AN9" s="407"/>
      <c r="AO9" s="407"/>
      <c r="AP9" s="409" t="s">
        <v>173</v>
      </c>
      <c r="AQ9" s="409"/>
      <c r="AR9" s="409"/>
      <c r="AS9" s="409"/>
      <c r="AT9" s="409"/>
      <c r="AU9" s="409"/>
      <c r="AV9" s="409"/>
      <c r="AW9" s="409"/>
      <c r="AX9" s="409"/>
      <c r="AY9" s="409"/>
      <c r="AZ9" s="409"/>
      <c r="BA9" s="411" t="s">
        <v>75</v>
      </c>
      <c r="BB9" s="411"/>
      <c r="BC9" s="411" t="s">
        <v>76</v>
      </c>
      <c r="BD9" s="411"/>
      <c r="BE9" s="413" t="s">
        <v>88</v>
      </c>
      <c r="BF9" s="413"/>
      <c r="BG9" s="413"/>
      <c r="BH9" s="413"/>
      <c r="BI9" s="413"/>
      <c r="BJ9" s="413"/>
      <c r="BK9" s="413"/>
      <c r="BL9" s="413"/>
      <c r="BM9" s="413"/>
      <c r="BN9" s="413"/>
      <c r="BO9" s="385" t="s">
        <v>77</v>
      </c>
      <c r="BP9" s="386"/>
      <c r="BQ9" s="387"/>
      <c r="BR9" s="388" t="s">
        <v>78</v>
      </c>
      <c r="BS9" s="386"/>
      <c r="BT9" s="386"/>
      <c r="BU9" s="389"/>
      <c r="BV9" s="402" t="s">
        <v>152</v>
      </c>
      <c r="BW9" s="337"/>
      <c r="BX9" s="88"/>
      <c r="BY9" s="88"/>
      <c r="BZ9" s="88"/>
      <c r="CA9" s="88"/>
      <c r="CB9" s="88"/>
    </row>
    <row r="10" spans="1:80" ht="19.899999999999999" customHeight="1" x14ac:dyDescent="0.4">
      <c r="A10" s="347"/>
      <c r="B10" s="348"/>
      <c r="C10" s="348"/>
      <c r="D10" s="377"/>
      <c r="E10" s="378"/>
      <c r="F10" s="380"/>
      <c r="G10" s="380"/>
      <c r="H10" s="380"/>
      <c r="I10" s="380"/>
      <c r="J10" s="380"/>
      <c r="K10" s="380"/>
      <c r="L10" s="380"/>
      <c r="M10" s="380"/>
      <c r="N10" s="380"/>
      <c r="O10" s="380"/>
      <c r="P10" s="380"/>
      <c r="Q10" s="380"/>
      <c r="R10" s="380"/>
      <c r="S10" s="380"/>
      <c r="T10" s="380"/>
      <c r="U10" s="382"/>
      <c r="V10" s="382"/>
      <c r="W10" s="382"/>
      <c r="X10" s="382"/>
      <c r="Y10" s="382"/>
      <c r="Z10" s="382"/>
      <c r="AA10" s="384"/>
      <c r="AB10" s="384"/>
      <c r="AC10" s="384"/>
      <c r="AD10" s="384"/>
      <c r="AE10" s="384"/>
      <c r="AF10" s="384"/>
      <c r="AG10" s="384"/>
      <c r="AH10" s="384"/>
      <c r="AI10" s="384"/>
      <c r="AJ10" s="384"/>
      <c r="AK10" s="408"/>
      <c r="AL10" s="408"/>
      <c r="AM10" s="408"/>
      <c r="AN10" s="408"/>
      <c r="AO10" s="408"/>
      <c r="AP10" s="410"/>
      <c r="AQ10" s="410"/>
      <c r="AR10" s="410"/>
      <c r="AS10" s="410"/>
      <c r="AT10" s="410"/>
      <c r="AU10" s="410"/>
      <c r="AV10" s="410"/>
      <c r="AW10" s="410"/>
      <c r="AX10" s="410"/>
      <c r="AY10" s="410"/>
      <c r="AZ10" s="410"/>
      <c r="BA10" s="412"/>
      <c r="BB10" s="412"/>
      <c r="BC10" s="412"/>
      <c r="BD10" s="412"/>
      <c r="BE10" s="414"/>
      <c r="BF10" s="414"/>
      <c r="BG10" s="414"/>
      <c r="BH10" s="414"/>
      <c r="BI10" s="414"/>
      <c r="BJ10" s="414"/>
      <c r="BK10" s="414"/>
      <c r="BL10" s="414"/>
      <c r="BM10" s="414"/>
      <c r="BN10" s="414"/>
      <c r="BO10" s="403" t="s">
        <v>2</v>
      </c>
      <c r="BP10" s="404"/>
      <c r="BQ10" s="404"/>
      <c r="BR10" s="404"/>
      <c r="BS10" s="404"/>
      <c r="BT10" s="404"/>
      <c r="BU10" s="405"/>
      <c r="BV10" s="338"/>
      <c r="BW10" s="340"/>
      <c r="BX10" s="88"/>
      <c r="BY10" s="88"/>
      <c r="BZ10" s="88"/>
      <c r="CA10" s="88"/>
      <c r="CB10" s="88"/>
    </row>
    <row r="11" spans="1:80" ht="13.15" customHeight="1" x14ac:dyDescent="0.4">
      <c r="A11" s="390" t="s">
        <v>181</v>
      </c>
      <c r="B11" s="220"/>
      <c r="C11" s="220"/>
      <c r="D11" s="393"/>
      <c r="E11" s="394"/>
      <c r="F11" s="399" t="s">
        <v>59</v>
      </c>
      <c r="G11" s="400"/>
      <c r="H11" s="400"/>
      <c r="I11" s="291" t="s">
        <v>213</v>
      </c>
      <c r="J11" s="292"/>
      <c r="K11" s="292"/>
      <c r="L11" s="292"/>
      <c r="M11" s="292"/>
      <c r="N11" s="292"/>
      <c r="O11" s="292"/>
      <c r="P11" s="292"/>
      <c r="Q11" s="292"/>
      <c r="R11" s="292"/>
      <c r="S11" s="292"/>
      <c r="T11" s="293"/>
      <c r="U11" s="279" t="s">
        <v>214</v>
      </c>
      <c r="V11" s="280"/>
      <c r="W11" s="280"/>
      <c r="X11" s="243" t="s">
        <v>215</v>
      </c>
      <c r="Y11" s="244"/>
      <c r="Z11" s="245"/>
      <c r="AA11" s="273" t="s">
        <v>216</v>
      </c>
      <c r="AB11" s="274"/>
      <c r="AC11" s="305" t="s">
        <v>217</v>
      </c>
      <c r="AD11" s="305"/>
      <c r="AE11" s="305"/>
      <c r="AF11" s="306"/>
      <c r="AG11" s="281" t="s">
        <v>218</v>
      </c>
      <c r="AH11" s="281"/>
      <c r="AI11" s="281"/>
      <c r="AJ11" s="281"/>
      <c r="AK11" s="282">
        <f>IF([1]入力用!C34="","",[1]入力用!C34)</f>
        <v>150000</v>
      </c>
      <c r="AL11" s="282"/>
      <c r="AM11" s="282"/>
      <c r="AN11" s="282"/>
      <c r="AO11" s="283"/>
      <c r="AP11" s="221" t="s">
        <v>3</v>
      </c>
      <c r="AQ11" s="438"/>
      <c r="AR11" s="438"/>
      <c r="AS11" s="438"/>
      <c r="AT11" s="438"/>
      <c r="AU11" s="438"/>
      <c r="AV11" s="438"/>
      <c r="AW11" s="438"/>
      <c r="AX11" s="438"/>
      <c r="AY11" s="438"/>
      <c r="AZ11" s="439"/>
      <c r="BA11" s="440"/>
      <c r="BB11" s="401"/>
      <c r="BC11" s="401"/>
      <c r="BD11" s="401"/>
      <c r="BE11" s="429" t="s">
        <v>219</v>
      </c>
      <c r="BF11" s="429"/>
      <c r="BG11" s="429"/>
      <c r="BH11" s="429"/>
      <c r="BI11" s="429"/>
      <c r="BJ11" s="429"/>
      <c r="BK11" s="429"/>
      <c r="BL11" s="429"/>
      <c r="BM11" s="429"/>
      <c r="BN11" s="429"/>
      <c r="BO11" s="421" t="s">
        <v>151</v>
      </c>
      <c r="BP11" s="430"/>
      <c r="BQ11" s="422"/>
      <c r="BR11" s="415"/>
      <c r="BS11" s="416"/>
      <c r="BT11" s="416"/>
      <c r="BU11" s="417"/>
      <c r="BV11" s="421" t="s">
        <v>153</v>
      </c>
      <c r="BW11" s="422"/>
      <c r="BX11" s="90"/>
      <c r="BY11" s="91"/>
      <c r="BZ11" s="91"/>
      <c r="CA11" s="91"/>
      <c r="CB11" s="91"/>
    </row>
    <row r="12" spans="1:80" ht="26.1" customHeight="1" x14ac:dyDescent="0.4">
      <c r="A12" s="391"/>
      <c r="B12" s="222" t="str">
        <f>IF([1]入力用!C30="不要","✔","")</f>
        <v>✔</v>
      </c>
      <c r="C12" s="223" t="s">
        <v>187</v>
      </c>
      <c r="D12" s="395"/>
      <c r="E12" s="396"/>
      <c r="F12" s="427" t="s">
        <v>6</v>
      </c>
      <c r="G12" s="428"/>
      <c r="H12" s="428"/>
      <c r="I12" s="441" t="s">
        <v>220</v>
      </c>
      <c r="J12" s="442"/>
      <c r="K12" s="442"/>
      <c r="L12" s="442"/>
      <c r="M12" s="442"/>
      <c r="N12" s="442"/>
      <c r="O12" s="442"/>
      <c r="P12" s="442"/>
      <c r="Q12" s="442"/>
      <c r="R12" s="442"/>
      <c r="S12" s="442"/>
      <c r="T12" s="284"/>
      <c r="U12" s="280"/>
      <c r="V12" s="280"/>
      <c r="W12" s="280"/>
      <c r="X12" s="246"/>
      <c r="Y12" s="247"/>
      <c r="Z12" s="248"/>
      <c r="AA12" s="275"/>
      <c r="AB12" s="276"/>
      <c r="AC12" s="307"/>
      <c r="AD12" s="307"/>
      <c r="AE12" s="307"/>
      <c r="AF12" s="308"/>
      <c r="AG12" s="281"/>
      <c r="AH12" s="281"/>
      <c r="AI12" s="281"/>
      <c r="AJ12" s="281"/>
      <c r="AK12" s="282"/>
      <c r="AL12" s="282"/>
      <c r="AM12" s="282"/>
      <c r="AN12" s="282"/>
      <c r="AO12" s="283"/>
      <c r="AP12" s="285" t="s">
        <v>221</v>
      </c>
      <c r="AQ12" s="286"/>
      <c r="AR12" s="286"/>
      <c r="AS12" s="286"/>
      <c r="AT12" s="286"/>
      <c r="AU12" s="286"/>
      <c r="AV12" s="286"/>
      <c r="AW12" s="286"/>
      <c r="AX12" s="286"/>
      <c r="AY12" s="286"/>
      <c r="AZ12" s="287"/>
      <c r="BA12" s="440"/>
      <c r="BB12" s="401"/>
      <c r="BC12" s="401"/>
      <c r="BD12" s="401"/>
      <c r="BE12" s="429"/>
      <c r="BF12" s="429"/>
      <c r="BG12" s="429"/>
      <c r="BH12" s="429"/>
      <c r="BI12" s="429"/>
      <c r="BJ12" s="429"/>
      <c r="BK12" s="429"/>
      <c r="BL12" s="429"/>
      <c r="BM12" s="429"/>
      <c r="BN12" s="429"/>
      <c r="BO12" s="423"/>
      <c r="BP12" s="431"/>
      <c r="BQ12" s="424"/>
      <c r="BR12" s="418"/>
      <c r="BS12" s="419"/>
      <c r="BT12" s="419"/>
      <c r="BU12" s="420"/>
      <c r="BV12" s="423"/>
      <c r="BW12" s="424"/>
      <c r="BX12" s="90"/>
      <c r="BY12" s="91"/>
      <c r="BZ12" s="91"/>
      <c r="CA12" s="91"/>
      <c r="CB12" s="91"/>
    </row>
    <row r="13" spans="1:80" ht="22.5" customHeight="1" x14ac:dyDescent="0.4">
      <c r="A13" s="392"/>
      <c r="B13" s="224" t="str">
        <f>IF([1]入力用!C30="必要","✔","")</f>
        <v/>
      </c>
      <c r="C13" s="225" t="s">
        <v>188</v>
      </c>
      <c r="D13" s="397"/>
      <c r="E13" s="398"/>
      <c r="F13" s="435" t="s">
        <v>61</v>
      </c>
      <c r="G13" s="436"/>
      <c r="H13" s="437"/>
      <c r="I13" s="226" t="s">
        <v>208</v>
      </c>
      <c r="J13" s="227" t="s">
        <v>208</v>
      </c>
      <c r="K13" s="227" t="s">
        <v>208</v>
      </c>
      <c r="L13" s="227" t="s">
        <v>208</v>
      </c>
      <c r="M13" s="227" t="s">
        <v>208</v>
      </c>
      <c r="N13" s="227" t="s">
        <v>208</v>
      </c>
      <c r="O13" s="227" t="s">
        <v>208</v>
      </c>
      <c r="P13" s="227" t="s">
        <v>208</v>
      </c>
      <c r="Q13" s="227" t="s">
        <v>208</v>
      </c>
      <c r="R13" s="227" t="s">
        <v>208</v>
      </c>
      <c r="S13" s="227" t="s">
        <v>208</v>
      </c>
      <c r="T13" s="227" t="s">
        <v>208</v>
      </c>
      <c r="U13" s="280"/>
      <c r="V13" s="280"/>
      <c r="W13" s="280"/>
      <c r="X13" s="249"/>
      <c r="Y13" s="250"/>
      <c r="Z13" s="251"/>
      <c r="AA13" s="303"/>
      <c r="AB13" s="304"/>
      <c r="AC13" s="309"/>
      <c r="AD13" s="309"/>
      <c r="AE13" s="309"/>
      <c r="AF13" s="310"/>
      <c r="AG13" s="281"/>
      <c r="AH13" s="281"/>
      <c r="AI13" s="281"/>
      <c r="AJ13" s="281"/>
      <c r="AK13" s="282"/>
      <c r="AL13" s="282"/>
      <c r="AM13" s="282"/>
      <c r="AN13" s="282"/>
      <c r="AO13" s="283"/>
      <c r="AP13" s="288"/>
      <c r="AQ13" s="289"/>
      <c r="AR13" s="289"/>
      <c r="AS13" s="289"/>
      <c r="AT13" s="289"/>
      <c r="AU13" s="289"/>
      <c r="AV13" s="289"/>
      <c r="AW13" s="289"/>
      <c r="AX13" s="289"/>
      <c r="AY13" s="289"/>
      <c r="AZ13" s="290"/>
      <c r="BA13" s="440"/>
      <c r="BB13" s="401"/>
      <c r="BC13" s="401"/>
      <c r="BD13" s="401"/>
      <c r="BE13" s="429"/>
      <c r="BF13" s="429"/>
      <c r="BG13" s="429"/>
      <c r="BH13" s="429"/>
      <c r="BI13" s="429"/>
      <c r="BJ13" s="429"/>
      <c r="BK13" s="429"/>
      <c r="BL13" s="429"/>
      <c r="BM13" s="429"/>
      <c r="BN13" s="429"/>
      <c r="BO13" s="92" t="s">
        <v>17</v>
      </c>
      <c r="BP13" s="93"/>
      <c r="BQ13" s="94"/>
      <c r="BR13" s="95"/>
      <c r="BS13" s="71"/>
      <c r="BT13" s="95"/>
      <c r="BU13" s="71"/>
      <c r="BV13" s="425"/>
      <c r="BW13" s="426"/>
    </row>
    <row r="14" spans="1:80" ht="13.15" customHeight="1" x14ac:dyDescent="0.4">
      <c r="A14" s="390" t="s">
        <v>182</v>
      </c>
      <c r="B14" s="220"/>
      <c r="C14" s="220"/>
      <c r="D14" s="393"/>
      <c r="E14" s="394"/>
      <c r="F14" s="399" t="s">
        <v>59</v>
      </c>
      <c r="G14" s="400"/>
      <c r="H14" s="400"/>
      <c r="I14" s="291" t="s">
        <v>222</v>
      </c>
      <c r="J14" s="292"/>
      <c r="K14" s="292"/>
      <c r="L14" s="292"/>
      <c r="M14" s="292"/>
      <c r="N14" s="292"/>
      <c r="O14" s="292"/>
      <c r="P14" s="292"/>
      <c r="Q14" s="292"/>
      <c r="R14" s="292"/>
      <c r="S14" s="292"/>
      <c r="T14" s="293"/>
      <c r="U14" s="279" t="s">
        <v>223</v>
      </c>
      <c r="V14" s="280"/>
      <c r="W14" s="280"/>
      <c r="X14" s="243" t="s">
        <v>224</v>
      </c>
      <c r="Y14" s="244"/>
      <c r="Z14" s="245"/>
      <c r="AA14" s="273" t="s">
        <v>21</v>
      </c>
      <c r="AB14" s="274"/>
      <c r="AC14" s="305" t="s">
        <v>217</v>
      </c>
      <c r="AD14" s="305"/>
      <c r="AE14" s="305"/>
      <c r="AF14" s="306"/>
      <c r="AG14" s="281" t="s">
        <v>225</v>
      </c>
      <c r="AH14" s="281"/>
      <c r="AI14" s="281"/>
      <c r="AJ14" s="281"/>
      <c r="AK14" s="282">
        <v>0</v>
      </c>
      <c r="AL14" s="282"/>
      <c r="AM14" s="282"/>
      <c r="AN14" s="282"/>
      <c r="AO14" s="283"/>
      <c r="AP14" s="221" t="s">
        <v>3</v>
      </c>
      <c r="AQ14" s="438" t="s">
        <v>226</v>
      </c>
      <c r="AR14" s="438"/>
      <c r="AS14" s="438"/>
      <c r="AT14" s="438"/>
      <c r="AU14" s="438"/>
      <c r="AV14" s="438"/>
      <c r="AW14" s="438"/>
      <c r="AX14" s="438"/>
      <c r="AY14" s="438"/>
      <c r="AZ14" s="439"/>
      <c r="BA14" s="440"/>
      <c r="BB14" s="401"/>
      <c r="BC14" s="401"/>
      <c r="BD14" s="401"/>
      <c r="BE14" s="429" t="s">
        <v>219</v>
      </c>
      <c r="BF14" s="429"/>
      <c r="BG14" s="429"/>
      <c r="BH14" s="429"/>
      <c r="BI14" s="429"/>
      <c r="BJ14" s="429"/>
      <c r="BK14" s="429"/>
      <c r="BL14" s="429"/>
      <c r="BM14" s="429"/>
      <c r="BN14" s="429"/>
      <c r="BO14" s="421" t="s">
        <v>151</v>
      </c>
      <c r="BP14" s="430"/>
      <c r="BQ14" s="422"/>
      <c r="BR14" s="415"/>
      <c r="BS14" s="416"/>
      <c r="BT14" s="416"/>
      <c r="BU14" s="417"/>
      <c r="BV14" s="421" t="s">
        <v>153</v>
      </c>
      <c r="BW14" s="422"/>
      <c r="BX14" s="90"/>
      <c r="BY14" s="91"/>
      <c r="BZ14" s="91"/>
      <c r="CA14" s="91"/>
      <c r="CB14" s="91"/>
    </row>
    <row r="15" spans="1:80" ht="26.1" customHeight="1" x14ac:dyDescent="0.4">
      <c r="A15" s="391"/>
      <c r="B15" s="222" t="str">
        <f>IF([1]入力用!C30="不要","✔","")</f>
        <v>✔</v>
      </c>
      <c r="C15" s="223" t="s">
        <v>187</v>
      </c>
      <c r="D15" s="395"/>
      <c r="E15" s="396"/>
      <c r="F15" s="427" t="s">
        <v>6</v>
      </c>
      <c r="G15" s="428"/>
      <c r="H15" s="428"/>
      <c r="I15" s="432" t="s">
        <v>227</v>
      </c>
      <c r="J15" s="433"/>
      <c r="K15" s="433"/>
      <c r="L15" s="433"/>
      <c r="M15" s="433"/>
      <c r="N15" s="433"/>
      <c r="O15" s="433"/>
      <c r="P15" s="433"/>
      <c r="Q15" s="433"/>
      <c r="R15" s="433"/>
      <c r="S15" s="433"/>
      <c r="T15" s="434"/>
      <c r="U15" s="280"/>
      <c r="V15" s="280"/>
      <c r="W15" s="280"/>
      <c r="X15" s="246"/>
      <c r="Y15" s="247"/>
      <c r="Z15" s="248"/>
      <c r="AA15" s="275"/>
      <c r="AB15" s="276"/>
      <c r="AC15" s="307"/>
      <c r="AD15" s="307"/>
      <c r="AE15" s="307"/>
      <c r="AF15" s="308"/>
      <c r="AG15" s="281"/>
      <c r="AH15" s="281"/>
      <c r="AI15" s="281"/>
      <c r="AJ15" s="281"/>
      <c r="AK15" s="282"/>
      <c r="AL15" s="282"/>
      <c r="AM15" s="282"/>
      <c r="AN15" s="282"/>
      <c r="AO15" s="283"/>
      <c r="AP15" s="285" t="s">
        <v>228</v>
      </c>
      <c r="AQ15" s="286"/>
      <c r="AR15" s="286"/>
      <c r="AS15" s="286"/>
      <c r="AT15" s="286"/>
      <c r="AU15" s="286"/>
      <c r="AV15" s="286"/>
      <c r="AW15" s="286"/>
      <c r="AX15" s="286"/>
      <c r="AY15" s="286"/>
      <c r="AZ15" s="287"/>
      <c r="BA15" s="440"/>
      <c r="BB15" s="401"/>
      <c r="BC15" s="401"/>
      <c r="BD15" s="401"/>
      <c r="BE15" s="429"/>
      <c r="BF15" s="429"/>
      <c r="BG15" s="429"/>
      <c r="BH15" s="429"/>
      <c r="BI15" s="429"/>
      <c r="BJ15" s="429"/>
      <c r="BK15" s="429"/>
      <c r="BL15" s="429"/>
      <c r="BM15" s="429"/>
      <c r="BN15" s="429"/>
      <c r="BO15" s="423"/>
      <c r="BP15" s="431"/>
      <c r="BQ15" s="424"/>
      <c r="BR15" s="418"/>
      <c r="BS15" s="419"/>
      <c r="BT15" s="419"/>
      <c r="BU15" s="420"/>
      <c r="BV15" s="423"/>
      <c r="BW15" s="424"/>
      <c r="BX15" s="90"/>
      <c r="BY15" s="91"/>
      <c r="BZ15" s="91"/>
      <c r="CA15" s="91"/>
      <c r="CB15" s="91"/>
    </row>
    <row r="16" spans="1:80" ht="22.5" customHeight="1" x14ac:dyDescent="0.4">
      <c r="A16" s="392"/>
      <c r="B16" s="224" t="str">
        <f>IF([1]入力用!C47="必要","✔","")</f>
        <v/>
      </c>
      <c r="C16" s="228" t="s">
        <v>188</v>
      </c>
      <c r="D16" s="397"/>
      <c r="E16" s="398"/>
      <c r="F16" s="435" t="s">
        <v>61</v>
      </c>
      <c r="G16" s="436"/>
      <c r="H16" s="437"/>
      <c r="I16" s="226" t="s">
        <v>208</v>
      </c>
      <c r="J16" s="227" t="s">
        <v>208</v>
      </c>
      <c r="K16" s="227" t="s">
        <v>208</v>
      </c>
      <c r="L16" s="227" t="s">
        <v>208</v>
      </c>
      <c r="M16" s="227" t="s">
        <v>208</v>
      </c>
      <c r="N16" s="227" t="s">
        <v>208</v>
      </c>
      <c r="O16" s="227" t="s">
        <v>208</v>
      </c>
      <c r="P16" s="227" t="s">
        <v>208</v>
      </c>
      <c r="Q16" s="227" t="s">
        <v>208</v>
      </c>
      <c r="R16" s="227" t="s">
        <v>208</v>
      </c>
      <c r="S16" s="227" t="s">
        <v>208</v>
      </c>
      <c r="T16" s="227" t="s">
        <v>208</v>
      </c>
      <c r="U16" s="280"/>
      <c r="V16" s="280"/>
      <c r="W16" s="280"/>
      <c r="X16" s="249"/>
      <c r="Y16" s="250"/>
      <c r="Z16" s="251"/>
      <c r="AA16" s="303"/>
      <c r="AB16" s="304"/>
      <c r="AC16" s="309"/>
      <c r="AD16" s="309"/>
      <c r="AE16" s="309"/>
      <c r="AF16" s="310"/>
      <c r="AG16" s="281"/>
      <c r="AH16" s="281"/>
      <c r="AI16" s="281"/>
      <c r="AJ16" s="281"/>
      <c r="AK16" s="282"/>
      <c r="AL16" s="282"/>
      <c r="AM16" s="282"/>
      <c r="AN16" s="282"/>
      <c r="AO16" s="283"/>
      <c r="AP16" s="288"/>
      <c r="AQ16" s="289"/>
      <c r="AR16" s="289"/>
      <c r="AS16" s="289"/>
      <c r="AT16" s="289"/>
      <c r="AU16" s="289"/>
      <c r="AV16" s="289"/>
      <c r="AW16" s="289"/>
      <c r="AX16" s="289"/>
      <c r="AY16" s="289"/>
      <c r="AZ16" s="290"/>
      <c r="BA16" s="440"/>
      <c r="BB16" s="401"/>
      <c r="BC16" s="401"/>
      <c r="BD16" s="401"/>
      <c r="BE16" s="429"/>
      <c r="BF16" s="429"/>
      <c r="BG16" s="429"/>
      <c r="BH16" s="429"/>
      <c r="BI16" s="429"/>
      <c r="BJ16" s="429"/>
      <c r="BK16" s="429"/>
      <c r="BL16" s="429"/>
      <c r="BM16" s="429"/>
      <c r="BN16" s="429"/>
      <c r="BO16" s="92" t="s">
        <v>17</v>
      </c>
      <c r="BP16" s="93"/>
      <c r="BQ16" s="94"/>
      <c r="BR16" s="95"/>
      <c r="BS16" s="71"/>
      <c r="BT16" s="95"/>
      <c r="BU16" s="71"/>
      <c r="BV16" s="425"/>
      <c r="BW16" s="426"/>
    </row>
    <row r="17" spans="1:80" ht="13.15" customHeight="1" x14ac:dyDescent="0.4">
      <c r="A17" s="390" t="s">
        <v>183</v>
      </c>
      <c r="B17" s="220"/>
      <c r="C17" s="220"/>
      <c r="D17" s="393"/>
      <c r="E17" s="394"/>
      <c r="F17" s="399" t="s">
        <v>59</v>
      </c>
      <c r="G17" s="400"/>
      <c r="H17" s="400"/>
      <c r="I17" s="352" t="str">
        <f>IF([1]入力用!C61="","",[1]入力用!C61)</f>
        <v/>
      </c>
      <c r="J17" s="353"/>
      <c r="K17" s="353"/>
      <c r="L17" s="353"/>
      <c r="M17" s="353"/>
      <c r="N17" s="353"/>
      <c r="O17" s="353"/>
      <c r="P17" s="353"/>
      <c r="Q17" s="353"/>
      <c r="R17" s="353"/>
      <c r="S17" s="353"/>
      <c r="T17" s="354"/>
      <c r="U17" s="463" t="str">
        <f>IF([1]入力用!C66="","",[1]入力用!C66)</f>
        <v/>
      </c>
      <c r="V17" s="401"/>
      <c r="W17" s="401"/>
      <c r="X17" s="464" t="str">
        <f>IF([1]入力用!C65="","",[1]入力用!C65)</f>
        <v/>
      </c>
      <c r="Y17" s="465"/>
      <c r="Z17" s="466"/>
      <c r="AA17" s="421" t="str">
        <f>IF([1]入力用!E62="","",VLOOKUP([1]入力用!E62,[1]元号!A1:B4,2,FALSE))</f>
        <v/>
      </c>
      <c r="AB17" s="430"/>
      <c r="AC17" s="452" t="str">
        <f>IF([1]入力用!C62="","",[1]入力用!C62)</f>
        <v/>
      </c>
      <c r="AD17" s="452"/>
      <c r="AE17" s="452"/>
      <c r="AF17" s="453"/>
      <c r="AG17" s="458" t="str">
        <f>IF([1]入力用!C67="","",[1]入力用!C67)</f>
        <v/>
      </c>
      <c r="AH17" s="458"/>
      <c r="AI17" s="458"/>
      <c r="AJ17" s="458"/>
      <c r="AK17" s="459" t="str">
        <f>IF([1]入力用!C68="","",[1]入力用!C68)</f>
        <v/>
      </c>
      <c r="AL17" s="459"/>
      <c r="AM17" s="459"/>
      <c r="AN17" s="459"/>
      <c r="AO17" s="460"/>
      <c r="AP17" s="89" t="s">
        <v>3</v>
      </c>
      <c r="AQ17" s="461" t="str">
        <f>IF([1]入力用!C73="","",[1]入力用!C73)</f>
        <v/>
      </c>
      <c r="AR17" s="461"/>
      <c r="AS17" s="461"/>
      <c r="AT17" s="461"/>
      <c r="AU17" s="461"/>
      <c r="AV17" s="461"/>
      <c r="AW17" s="461"/>
      <c r="AX17" s="461"/>
      <c r="AY17" s="461"/>
      <c r="AZ17" s="462"/>
      <c r="BA17" s="440"/>
      <c r="BB17" s="401"/>
      <c r="BC17" s="401"/>
      <c r="BD17" s="401"/>
      <c r="BE17" s="473" t="str">
        <f>IF([1]入力用!C71="その他",[1]入力用!D70&amp;[1]入力用!C72,IF([1]入力用!C59="","",[1]入力用!D70&amp;[1]入力用!C71))</f>
        <v/>
      </c>
      <c r="BF17" s="474"/>
      <c r="BG17" s="474"/>
      <c r="BH17" s="474"/>
      <c r="BI17" s="474"/>
      <c r="BJ17" s="474"/>
      <c r="BK17" s="474"/>
      <c r="BL17" s="474"/>
      <c r="BM17" s="474"/>
      <c r="BN17" s="474"/>
      <c r="BO17" s="421" t="s">
        <v>151</v>
      </c>
      <c r="BP17" s="430"/>
      <c r="BQ17" s="422"/>
      <c r="BR17" s="415"/>
      <c r="BS17" s="416"/>
      <c r="BT17" s="416"/>
      <c r="BU17" s="417"/>
      <c r="BV17" s="421" t="s">
        <v>153</v>
      </c>
      <c r="BW17" s="422"/>
      <c r="BX17" s="90"/>
      <c r="BY17" s="91"/>
      <c r="BZ17" s="91"/>
      <c r="CA17" s="91"/>
      <c r="CB17" s="91"/>
    </row>
    <row r="18" spans="1:80" ht="26.1" customHeight="1" x14ac:dyDescent="0.4">
      <c r="A18" s="391"/>
      <c r="B18" s="229" t="str">
        <f>IF([1]入力用!C64="不要","✔","")</f>
        <v/>
      </c>
      <c r="C18" s="223" t="s">
        <v>187</v>
      </c>
      <c r="D18" s="395"/>
      <c r="E18" s="396"/>
      <c r="F18" s="427" t="s">
        <v>6</v>
      </c>
      <c r="G18" s="428"/>
      <c r="H18" s="428"/>
      <c r="I18" s="443" t="str">
        <f>IF([1]入力用!C60="","",[1]入力用!C60)</f>
        <v/>
      </c>
      <c r="J18" s="444"/>
      <c r="K18" s="444"/>
      <c r="L18" s="444"/>
      <c r="M18" s="444"/>
      <c r="N18" s="444"/>
      <c r="O18" s="444"/>
      <c r="P18" s="444"/>
      <c r="Q18" s="444"/>
      <c r="R18" s="444"/>
      <c r="S18" s="444"/>
      <c r="T18" s="440"/>
      <c r="U18" s="401"/>
      <c r="V18" s="401"/>
      <c r="W18" s="401"/>
      <c r="X18" s="467"/>
      <c r="Y18" s="468"/>
      <c r="Z18" s="469"/>
      <c r="AA18" s="423"/>
      <c r="AB18" s="431"/>
      <c r="AC18" s="454"/>
      <c r="AD18" s="454"/>
      <c r="AE18" s="454"/>
      <c r="AF18" s="455"/>
      <c r="AG18" s="458"/>
      <c r="AH18" s="458"/>
      <c r="AI18" s="458"/>
      <c r="AJ18" s="458"/>
      <c r="AK18" s="459"/>
      <c r="AL18" s="459"/>
      <c r="AM18" s="459"/>
      <c r="AN18" s="459"/>
      <c r="AO18" s="460"/>
      <c r="AP18" s="445" t="str">
        <f>IF([1]入力用!C69="別居",[1]入力用!C74,IF([1]入力用!C69="同居","同居",""))</f>
        <v/>
      </c>
      <c r="AQ18" s="446"/>
      <c r="AR18" s="446"/>
      <c r="AS18" s="446"/>
      <c r="AT18" s="446"/>
      <c r="AU18" s="446"/>
      <c r="AV18" s="446"/>
      <c r="AW18" s="446"/>
      <c r="AX18" s="446"/>
      <c r="AY18" s="446"/>
      <c r="AZ18" s="447"/>
      <c r="BA18" s="440"/>
      <c r="BB18" s="401"/>
      <c r="BC18" s="401"/>
      <c r="BD18" s="401"/>
      <c r="BE18" s="474"/>
      <c r="BF18" s="474"/>
      <c r="BG18" s="474"/>
      <c r="BH18" s="474"/>
      <c r="BI18" s="474"/>
      <c r="BJ18" s="474"/>
      <c r="BK18" s="474"/>
      <c r="BL18" s="474"/>
      <c r="BM18" s="474"/>
      <c r="BN18" s="474"/>
      <c r="BO18" s="423"/>
      <c r="BP18" s="431"/>
      <c r="BQ18" s="424"/>
      <c r="BR18" s="418"/>
      <c r="BS18" s="419"/>
      <c r="BT18" s="419"/>
      <c r="BU18" s="420"/>
      <c r="BV18" s="423"/>
      <c r="BW18" s="424"/>
      <c r="BX18" s="90"/>
      <c r="BY18" s="91"/>
      <c r="BZ18" s="91"/>
      <c r="CA18" s="91"/>
      <c r="CB18" s="91"/>
    </row>
    <row r="19" spans="1:80" ht="22.5" customHeight="1" x14ac:dyDescent="0.4">
      <c r="A19" s="392"/>
      <c r="B19" s="224" t="str">
        <f>IF([1]入力用!C64="必要","✔","")</f>
        <v/>
      </c>
      <c r="C19" s="228" t="s">
        <v>188</v>
      </c>
      <c r="D19" s="397"/>
      <c r="E19" s="398"/>
      <c r="F19" s="435" t="s">
        <v>61</v>
      </c>
      <c r="G19" s="436"/>
      <c r="H19" s="437"/>
      <c r="I19" s="206" t="str">
        <f>IF([1]入力用!D63="","",[1]入力用!D63)</f>
        <v/>
      </c>
      <c r="J19" s="206" t="str">
        <f>IF([1]入力用!E63="","",[1]入力用!E63)</f>
        <v/>
      </c>
      <c r="K19" s="206" t="str">
        <f>IF([1]入力用!F63="","",[1]入力用!F63)</f>
        <v/>
      </c>
      <c r="L19" s="206" t="str">
        <f>IF([1]入力用!G63="","",[1]入力用!G63)</f>
        <v/>
      </c>
      <c r="M19" s="206" t="str">
        <f>IF([1]入力用!H63="","",[1]入力用!H63)</f>
        <v/>
      </c>
      <c r="N19" s="206" t="str">
        <f>IF([1]入力用!I63="","",[1]入力用!I63)</f>
        <v/>
      </c>
      <c r="O19" s="206" t="str">
        <f>IF([1]入力用!J63="","",[1]入力用!J63)</f>
        <v/>
      </c>
      <c r="P19" s="206" t="str">
        <f>IF([1]入力用!K63="","",[1]入力用!K63)</f>
        <v/>
      </c>
      <c r="Q19" s="206" t="str">
        <f>IF([1]入力用!L63="","",[1]入力用!L63)</f>
        <v/>
      </c>
      <c r="R19" s="206" t="str">
        <f>IF([1]入力用!M63="","",[1]入力用!M63)</f>
        <v/>
      </c>
      <c r="S19" s="206" t="str">
        <f>IF([1]入力用!N63="","",[1]入力用!N63)</f>
        <v/>
      </c>
      <c r="T19" s="206" t="str">
        <f>IF([1]入力用!O63="","",[1]入力用!O63)</f>
        <v/>
      </c>
      <c r="U19" s="401"/>
      <c r="V19" s="401"/>
      <c r="W19" s="401"/>
      <c r="X19" s="470"/>
      <c r="Y19" s="471"/>
      <c r="Z19" s="472"/>
      <c r="AA19" s="425"/>
      <c r="AB19" s="451"/>
      <c r="AC19" s="456"/>
      <c r="AD19" s="456"/>
      <c r="AE19" s="456"/>
      <c r="AF19" s="457"/>
      <c r="AG19" s="458"/>
      <c r="AH19" s="458"/>
      <c r="AI19" s="458"/>
      <c r="AJ19" s="458"/>
      <c r="AK19" s="459"/>
      <c r="AL19" s="459"/>
      <c r="AM19" s="459"/>
      <c r="AN19" s="459"/>
      <c r="AO19" s="460"/>
      <c r="AP19" s="448"/>
      <c r="AQ19" s="449"/>
      <c r="AR19" s="449"/>
      <c r="AS19" s="449"/>
      <c r="AT19" s="449"/>
      <c r="AU19" s="449"/>
      <c r="AV19" s="449"/>
      <c r="AW19" s="449"/>
      <c r="AX19" s="449"/>
      <c r="AY19" s="449"/>
      <c r="AZ19" s="450"/>
      <c r="BA19" s="440"/>
      <c r="BB19" s="401"/>
      <c r="BC19" s="401"/>
      <c r="BD19" s="401"/>
      <c r="BE19" s="474"/>
      <c r="BF19" s="474"/>
      <c r="BG19" s="474"/>
      <c r="BH19" s="474"/>
      <c r="BI19" s="474"/>
      <c r="BJ19" s="474"/>
      <c r="BK19" s="474"/>
      <c r="BL19" s="474"/>
      <c r="BM19" s="474"/>
      <c r="BN19" s="474"/>
      <c r="BO19" s="92" t="s">
        <v>17</v>
      </c>
      <c r="BP19" s="93"/>
      <c r="BQ19" s="94"/>
      <c r="BR19" s="95"/>
      <c r="BS19" s="71"/>
      <c r="BT19" s="95"/>
      <c r="BU19" s="71"/>
      <c r="BV19" s="425"/>
      <c r="BW19" s="426"/>
    </row>
    <row r="20" spans="1:80" ht="13.15" customHeight="1" x14ac:dyDescent="0.4">
      <c r="A20" s="390" t="s">
        <v>184</v>
      </c>
      <c r="B20" s="220"/>
      <c r="C20" s="220"/>
      <c r="D20" s="393"/>
      <c r="E20" s="394"/>
      <c r="F20" s="399" t="s">
        <v>59</v>
      </c>
      <c r="G20" s="400"/>
      <c r="H20" s="400"/>
      <c r="I20" s="352" t="str">
        <f>IF([1]入力用!C78="","",[1]入力用!C78)</f>
        <v/>
      </c>
      <c r="J20" s="353"/>
      <c r="K20" s="353"/>
      <c r="L20" s="353"/>
      <c r="M20" s="353"/>
      <c r="N20" s="353"/>
      <c r="O20" s="353"/>
      <c r="P20" s="353"/>
      <c r="Q20" s="353"/>
      <c r="R20" s="353"/>
      <c r="S20" s="353"/>
      <c r="T20" s="354"/>
      <c r="U20" s="463" t="str">
        <f>IF([1]入力用!C83="","",[1]入力用!C83)</f>
        <v/>
      </c>
      <c r="V20" s="401"/>
      <c r="W20" s="401"/>
      <c r="X20" s="464" t="str">
        <f>IF([1]入力用!C82="","",[1]入力用!C82)</f>
        <v/>
      </c>
      <c r="Y20" s="465"/>
      <c r="Z20" s="466"/>
      <c r="AA20" s="421" t="str">
        <f>IF([1]入力用!E79="","",VLOOKUP([1]入力用!E79,[1]元号!A1:B4,2,FALSE))</f>
        <v/>
      </c>
      <c r="AB20" s="430"/>
      <c r="AC20" s="452" t="str">
        <f>IF([1]入力用!C79="","",[1]入力用!C79)</f>
        <v/>
      </c>
      <c r="AD20" s="452"/>
      <c r="AE20" s="452"/>
      <c r="AF20" s="453"/>
      <c r="AG20" s="458" t="str">
        <f>IF([1]入力用!C84="","",[1]入力用!C84)</f>
        <v/>
      </c>
      <c r="AH20" s="458"/>
      <c r="AI20" s="458"/>
      <c r="AJ20" s="458"/>
      <c r="AK20" s="459" t="str">
        <f>IF([1]入力用!C85="","",[1]入力用!C85)</f>
        <v/>
      </c>
      <c r="AL20" s="459"/>
      <c r="AM20" s="459"/>
      <c r="AN20" s="459"/>
      <c r="AO20" s="460"/>
      <c r="AP20" s="89" t="s">
        <v>3</v>
      </c>
      <c r="AQ20" s="461" t="str">
        <f>IF([1]入力用!C90="","",[1]入力用!C90)</f>
        <v/>
      </c>
      <c r="AR20" s="461"/>
      <c r="AS20" s="461"/>
      <c r="AT20" s="461"/>
      <c r="AU20" s="461"/>
      <c r="AV20" s="461"/>
      <c r="AW20" s="461"/>
      <c r="AX20" s="461"/>
      <c r="AY20" s="461"/>
      <c r="AZ20" s="462"/>
      <c r="BA20" s="440"/>
      <c r="BB20" s="401"/>
      <c r="BC20" s="401"/>
      <c r="BD20" s="401"/>
      <c r="BE20" s="473" t="str">
        <f>IF([1]入力用!C88="その他",[1]入力用!D87&amp;[1]入力用!C89,IF([1]入力用!C76="","",[1]入力用!D87&amp;[1]入力用!C88))</f>
        <v/>
      </c>
      <c r="BF20" s="474"/>
      <c r="BG20" s="474"/>
      <c r="BH20" s="474"/>
      <c r="BI20" s="474"/>
      <c r="BJ20" s="474"/>
      <c r="BK20" s="474"/>
      <c r="BL20" s="474"/>
      <c r="BM20" s="474"/>
      <c r="BN20" s="474"/>
      <c r="BO20" s="421" t="s">
        <v>151</v>
      </c>
      <c r="BP20" s="430"/>
      <c r="BQ20" s="422"/>
      <c r="BR20" s="415"/>
      <c r="BS20" s="416"/>
      <c r="BT20" s="416"/>
      <c r="BU20" s="417"/>
      <c r="BV20" s="421" t="s">
        <v>153</v>
      </c>
      <c r="BW20" s="422"/>
      <c r="BX20" s="90"/>
      <c r="BY20" s="91"/>
      <c r="BZ20" s="91"/>
      <c r="CA20" s="91"/>
      <c r="CB20" s="91"/>
    </row>
    <row r="21" spans="1:80" ht="26.1" customHeight="1" x14ac:dyDescent="0.4">
      <c r="A21" s="391"/>
      <c r="B21" s="229" t="str">
        <f>IF([1]入力用!C81="不要","✔","")</f>
        <v/>
      </c>
      <c r="C21" s="223" t="s">
        <v>187</v>
      </c>
      <c r="D21" s="395"/>
      <c r="E21" s="396"/>
      <c r="F21" s="427" t="s">
        <v>6</v>
      </c>
      <c r="G21" s="428"/>
      <c r="H21" s="428"/>
      <c r="I21" s="443" t="str">
        <f>IF([1]入力用!C77="","",[1]入力用!C77)</f>
        <v/>
      </c>
      <c r="J21" s="444"/>
      <c r="K21" s="444"/>
      <c r="L21" s="444"/>
      <c r="M21" s="444"/>
      <c r="N21" s="444"/>
      <c r="O21" s="444"/>
      <c r="P21" s="444"/>
      <c r="Q21" s="444"/>
      <c r="R21" s="444"/>
      <c r="S21" s="444"/>
      <c r="T21" s="440"/>
      <c r="U21" s="401"/>
      <c r="V21" s="401"/>
      <c r="W21" s="401"/>
      <c r="X21" s="467"/>
      <c r="Y21" s="468"/>
      <c r="Z21" s="469"/>
      <c r="AA21" s="423"/>
      <c r="AB21" s="431"/>
      <c r="AC21" s="454"/>
      <c r="AD21" s="454"/>
      <c r="AE21" s="454"/>
      <c r="AF21" s="455"/>
      <c r="AG21" s="458"/>
      <c r="AH21" s="458"/>
      <c r="AI21" s="458"/>
      <c r="AJ21" s="458"/>
      <c r="AK21" s="459"/>
      <c r="AL21" s="459"/>
      <c r="AM21" s="459"/>
      <c r="AN21" s="459"/>
      <c r="AO21" s="460"/>
      <c r="AP21" s="445" t="str">
        <f>IF([1]入力用!C86="別居",[1]入力用!C91,IF([1]入力用!C86="同居","同居",""))</f>
        <v/>
      </c>
      <c r="AQ21" s="446"/>
      <c r="AR21" s="446"/>
      <c r="AS21" s="446"/>
      <c r="AT21" s="446"/>
      <c r="AU21" s="446"/>
      <c r="AV21" s="446"/>
      <c r="AW21" s="446"/>
      <c r="AX21" s="446"/>
      <c r="AY21" s="446"/>
      <c r="AZ21" s="447"/>
      <c r="BA21" s="440"/>
      <c r="BB21" s="401"/>
      <c r="BC21" s="401"/>
      <c r="BD21" s="401"/>
      <c r="BE21" s="474"/>
      <c r="BF21" s="474"/>
      <c r="BG21" s="474"/>
      <c r="BH21" s="474"/>
      <c r="BI21" s="474"/>
      <c r="BJ21" s="474"/>
      <c r="BK21" s="474"/>
      <c r="BL21" s="474"/>
      <c r="BM21" s="474"/>
      <c r="BN21" s="474"/>
      <c r="BO21" s="423"/>
      <c r="BP21" s="431"/>
      <c r="BQ21" s="424"/>
      <c r="BR21" s="418"/>
      <c r="BS21" s="419"/>
      <c r="BT21" s="419"/>
      <c r="BU21" s="420"/>
      <c r="BV21" s="423"/>
      <c r="BW21" s="424"/>
      <c r="BX21" s="90"/>
      <c r="BY21" s="91"/>
      <c r="BZ21" s="91"/>
      <c r="CA21" s="91"/>
      <c r="CB21" s="91"/>
    </row>
    <row r="22" spans="1:80" ht="22.5" customHeight="1" x14ac:dyDescent="0.4">
      <c r="A22" s="392"/>
      <c r="B22" s="224" t="str">
        <f>IF([1]入力用!C81="必要","✔","")</f>
        <v/>
      </c>
      <c r="C22" s="228" t="s">
        <v>188</v>
      </c>
      <c r="D22" s="397"/>
      <c r="E22" s="398"/>
      <c r="F22" s="435" t="s">
        <v>61</v>
      </c>
      <c r="G22" s="436"/>
      <c r="H22" s="437"/>
      <c r="I22" s="206" t="str">
        <f>IF([1]入力用!D80="","",[1]入力用!D80)</f>
        <v/>
      </c>
      <c r="J22" s="206" t="str">
        <f>IF([1]入力用!E80="","",[1]入力用!E80)</f>
        <v/>
      </c>
      <c r="K22" s="206" t="str">
        <f>IF([1]入力用!F80="","",[1]入力用!F80)</f>
        <v/>
      </c>
      <c r="L22" s="206" t="str">
        <f>IF([1]入力用!G80="","",[1]入力用!G80)</f>
        <v/>
      </c>
      <c r="M22" s="206" t="str">
        <f>IF([1]入力用!H80="","",[1]入力用!H80)</f>
        <v/>
      </c>
      <c r="N22" s="206" t="str">
        <f>IF([1]入力用!I80="","",[1]入力用!I80)</f>
        <v/>
      </c>
      <c r="O22" s="206" t="str">
        <f>IF([1]入力用!J80="","",[1]入力用!J80)</f>
        <v/>
      </c>
      <c r="P22" s="206" t="str">
        <f>IF([1]入力用!K80="","",[1]入力用!K80)</f>
        <v/>
      </c>
      <c r="Q22" s="206" t="str">
        <f>IF([1]入力用!L80="","",[1]入力用!L80)</f>
        <v/>
      </c>
      <c r="R22" s="206" t="str">
        <f>IF([1]入力用!M80="","",[1]入力用!M80)</f>
        <v/>
      </c>
      <c r="S22" s="206" t="str">
        <f>IF([1]入力用!N80="","",[1]入力用!N80)</f>
        <v/>
      </c>
      <c r="T22" s="206" t="str">
        <f>IF([1]入力用!O80="","",[1]入力用!O80)</f>
        <v/>
      </c>
      <c r="U22" s="401"/>
      <c r="V22" s="401"/>
      <c r="W22" s="401"/>
      <c r="X22" s="470"/>
      <c r="Y22" s="471"/>
      <c r="Z22" s="472"/>
      <c r="AA22" s="425"/>
      <c r="AB22" s="451"/>
      <c r="AC22" s="456"/>
      <c r="AD22" s="456"/>
      <c r="AE22" s="456"/>
      <c r="AF22" s="457"/>
      <c r="AG22" s="458"/>
      <c r="AH22" s="458"/>
      <c r="AI22" s="458"/>
      <c r="AJ22" s="458"/>
      <c r="AK22" s="459"/>
      <c r="AL22" s="459"/>
      <c r="AM22" s="459"/>
      <c r="AN22" s="459"/>
      <c r="AO22" s="460"/>
      <c r="AP22" s="448"/>
      <c r="AQ22" s="449"/>
      <c r="AR22" s="449"/>
      <c r="AS22" s="449"/>
      <c r="AT22" s="449"/>
      <c r="AU22" s="449"/>
      <c r="AV22" s="449"/>
      <c r="AW22" s="449"/>
      <c r="AX22" s="449"/>
      <c r="AY22" s="449"/>
      <c r="AZ22" s="450"/>
      <c r="BA22" s="440"/>
      <c r="BB22" s="401"/>
      <c r="BC22" s="401"/>
      <c r="BD22" s="401"/>
      <c r="BE22" s="474"/>
      <c r="BF22" s="474"/>
      <c r="BG22" s="474"/>
      <c r="BH22" s="474"/>
      <c r="BI22" s="474"/>
      <c r="BJ22" s="474"/>
      <c r="BK22" s="474"/>
      <c r="BL22" s="474"/>
      <c r="BM22" s="474"/>
      <c r="BN22" s="474"/>
      <c r="BO22" s="92" t="s">
        <v>17</v>
      </c>
      <c r="BP22" s="93"/>
      <c r="BQ22" s="94"/>
      <c r="BR22" s="95"/>
      <c r="BS22" s="71"/>
      <c r="BT22" s="95"/>
      <c r="BU22" s="71"/>
      <c r="BV22" s="425"/>
      <c r="BW22" s="426"/>
    </row>
    <row r="23" spans="1:80" ht="17.45" customHeight="1" x14ac:dyDescent="0.4">
      <c r="D23" s="96"/>
      <c r="E23" s="97"/>
      <c r="F23" s="475" t="s">
        <v>4</v>
      </c>
      <c r="G23" s="475"/>
      <c r="H23" s="475"/>
      <c r="I23" s="475"/>
      <c r="J23" s="475"/>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475"/>
      <c r="AH23" s="475"/>
      <c r="AI23" s="475"/>
      <c r="AJ23" s="475"/>
      <c r="AK23" s="475"/>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8"/>
    </row>
    <row r="24" spans="1:80" s="103" customFormat="1" ht="18.600000000000001" customHeight="1" x14ac:dyDescent="0.4">
      <c r="D24" s="99"/>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1"/>
      <c r="AH24" s="101"/>
      <c r="AI24" s="101"/>
      <c r="AJ24" s="101"/>
      <c r="AK24" s="278" t="s">
        <v>210</v>
      </c>
      <c r="AL24" s="278"/>
      <c r="AM24" s="278"/>
      <c r="AN24" s="278"/>
      <c r="AO24" s="278"/>
      <c r="AP24" s="278"/>
      <c r="AQ24" s="278"/>
      <c r="AR24" s="278"/>
      <c r="AS24" s="278"/>
      <c r="AT24" s="278"/>
      <c r="AU24" s="278"/>
      <c r="AV24" s="278"/>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2"/>
    </row>
    <row r="25" spans="1:80" s="103" customFormat="1" ht="18.600000000000001" customHeight="1" x14ac:dyDescent="0.4">
      <c r="D25" s="99"/>
      <c r="E25" s="100"/>
      <c r="F25" s="100"/>
      <c r="G25" s="100"/>
      <c r="H25" s="476" t="s">
        <v>156</v>
      </c>
      <c r="I25" s="476"/>
      <c r="J25" s="476"/>
      <c r="K25" s="476"/>
      <c r="L25" s="476"/>
      <c r="M25" s="476"/>
      <c r="N25" s="476"/>
      <c r="O25" s="476"/>
      <c r="P25" s="476"/>
      <c r="Q25" s="476"/>
      <c r="R25" s="476"/>
      <c r="S25" s="476"/>
      <c r="T25" s="476"/>
      <c r="U25" s="476"/>
      <c r="V25" s="476"/>
      <c r="W25" s="476"/>
      <c r="X25" s="476"/>
      <c r="Y25" s="476"/>
      <c r="Z25" s="476"/>
      <c r="AA25" s="477" t="s">
        <v>155</v>
      </c>
      <c r="AB25" s="477"/>
      <c r="AC25" s="477"/>
      <c r="AD25" s="100"/>
      <c r="AE25" s="100"/>
      <c r="AF25" s="100"/>
      <c r="AG25" s="100"/>
      <c r="AH25" s="100"/>
      <c r="AI25" s="478" t="s">
        <v>5</v>
      </c>
      <c r="AJ25" s="478"/>
      <c r="AK25" s="478"/>
      <c r="AL25" s="478"/>
      <c r="AM25" s="139" t="s">
        <v>176</v>
      </c>
      <c r="AN25" s="139"/>
      <c r="AO25" s="139"/>
      <c r="AP25" s="139"/>
      <c r="AQ25" s="139"/>
      <c r="AR25" s="139"/>
      <c r="AT25" s="315" t="s">
        <v>229</v>
      </c>
      <c r="AU25" s="315"/>
      <c r="AV25" s="315"/>
      <c r="AW25" s="315"/>
      <c r="AX25" s="315"/>
      <c r="AY25" s="315"/>
      <c r="AZ25" s="315"/>
      <c r="BA25" s="315"/>
      <c r="BB25" s="315"/>
      <c r="BC25" s="315"/>
      <c r="BD25" s="315"/>
      <c r="BE25" s="315"/>
      <c r="BF25" s="315"/>
      <c r="BG25" s="315"/>
      <c r="BH25" s="315"/>
      <c r="BI25" s="315"/>
      <c r="BJ25" s="315"/>
      <c r="BK25" s="315"/>
      <c r="BL25" s="315"/>
      <c r="BM25" s="315"/>
      <c r="BN25" s="315"/>
      <c r="BO25" s="315"/>
      <c r="BP25" s="315"/>
      <c r="BQ25" s="315"/>
      <c r="BR25" s="315"/>
      <c r="BS25" s="315"/>
      <c r="BT25" s="315"/>
      <c r="BU25" s="315"/>
      <c r="BV25" s="100"/>
      <c r="BW25" s="102"/>
    </row>
    <row r="26" spans="1:80" s="103" customFormat="1" ht="18.600000000000001" customHeight="1" x14ac:dyDescent="0.4">
      <c r="D26" s="99"/>
      <c r="E26" s="100"/>
      <c r="F26" s="100"/>
      <c r="G26" s="100"/>
      <c r="H26" s="479" t="s">
        <v>154</v>
      </c>
      <c r="I26" s="479"/>
      <c r="J26" s="479"/>
      <c r="K26" s="479"/>
      <c r="L26" s="479"/>
      <c r="M26" s="479"/>
      <c r="N26" s="479"/>
      <c r="O26" s="479"/>
      <c r="P26" s="479"/>
      <c r="Q26" s="479"/>
      <c r="R26" s="479"/>
      <c r="S26" s="479"/>
      <c r="T26" s="479"/>
      <c r="U26" s="479"/>
      <c r="V26" s="479"/>
      <c r="W26" s="479"/>
      <c r="X26" s="479"/>
      <c r="Y26" s="479"/>
      <c r="Z26" s="100"/>
      <c r="AA26" s="477"/>
      <c r="AB26" s="477"/>
      <c r="AC26" s="477"/>
      <c r="AD26" s="100"/>
      <c r="AE26" s="100"/>
      <c r="AF26" s="100"/>
      <c r="AG26" s="100"/>
      <c r="AH26" s="100"/>
      <c r="AI26" s="478"/>
      <c r="AJ26" s="478"/>
      <c r="AK26" s="478"/>
      <c r="AL26" s="478"/>
      <c r="AM26" s="468" t="s">
        <v>177</v>
      </c>
      <c r="AN26" s="468"/>
      <c r="AO26" s="468"/>
      <c r="AP26" s="468"/>
      <c r="AQ26" s="468"/>
      <c r="AR26" s="468"/>
      <c r="AT26" s="277" t="s">
        <v>230</v>
      </c>
      <c r="AU26" s="277"/>
      <c r="AV26" s="277"/>
      <c r="AW26" s="277"/>
      <c r="AX26" s="277"/>
      <c r="AY26" s="277"/>
      <c r="AZ26" s="277"/>
      <c r="BA26" s="277"/>
      <c r="BB26" s="277"/>
      <c r="BC26" s="277"/>
      <c r="BD26" s="277"/>
      <c r="BE26" s="277"/>
      <c r="BF26" s="277"/>
      <c r="BG26" s="277"/>
      <c r="BH26" s="480"/>
      <c r="BI26" s="480"/>
      <c r="BJ26" s="207"/>
      <c r="BK26" s="207"/>
      <c r="BL26" s="207"/>
      <c r="BM26" s="207"/>
      <c r="BN26" s="207"/>
      <c r="BO26" s="207"/>
      <c r="BP26" s="207"/>
      <c r="BQ26" s="207"/>
      <c r="BR26" s="207"/>
      <c r="BS26" s="207"/>
      <c r="BT26" s="207"/>
      <c r="BU26" s="207"/>
      <c r="BV26" s="100"/>
      <c r="BW26" s="102"/>
    </row>
    <row r="27" spans="1:80" ht="6" customHeight="1" x14ac:dyDescent="0.4">
      <c r="D27" s="10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105"/>
    </row>
    <row r="28" spans="1:80" ht="12" customHeight="1" x14ac:dyDescent="0.4">
      <c r="D28" s="481" t="s">
        <v>231</v>
      </c>
      <c r="E28" s="481"/>
      <c r="F28" s="481"/>
      <c r="G28" s="481"/>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c r="AG28" s="481"/>
      <c r="AH28" s="481"/>
      <c r="AI28" s="481"/>
      <c r="AJ28" s="481"/>
      <c r="AK28" s="481"/>
      <c r="AL28" s="481"/>
      <c r="AM28" s="481"/>
      <c r="AN28" s="481"/>
      <c r="AO28" s="481"/>
      <c r="AP28" s="481"/>
      <c r="AQ28" s="481"/>
      <c r="AR28" s="481"/>
      <c r="AS28" s="481"/>
      <c r="AT28" s="483" t="s">
        <v>85</v>
      </c>
      <c r="AU28" s="484"/>
      <c r="AV28" s="485"/>
      <c r="AW28" s="489"/>
      <c r="AX28" s="489"/>
      <c r="AY28" s="490" t="s">
        <v>8</v>
      </c>
      <c r="AZ28" s="491"/>
      <c r="BA28" s="492"/>
      <c r="BB28" s="106"/>
      <c r="BC28" s="493" t="s">
        <v>157</v>
      </c>
      <c r="BD28" s="493"/>
      <c r="BE28" s="493"/>
      <c r="BF28" s="493"/>
      <c r="BG28" s="493"/>
      <c r="BH28" s="493"/>
      <c r="BI28" s="493"/>
      <c r="BJ28" s="494" t="s">
        <v>175</v>
      </c>
      <c r="BK28" s="351"/>
      <c r="BL28" s="351"/>
      <c r="BM28" s="351"/>
      <c r="BN28" s="351"/>
      <c r="BO28" s="351"/>
      <c r="BP28" s="495"/>
      <c r="BQ28" s="498" t="s">
        <v>7</v>
      </c>
      <c r="BR28" s="499"/>
      <c r="BS28" s="499"/>
      <c r="BT28" s="499"/>
      <c r="BU28" s="500"/>
    </row>
    <row r="29" spans="1:80" s="108" customFormat="1" ht="12" customHeight="1" x14ac:dyDescent="0.4">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482"/>
      <c r="AO29" s="482"/>
      <c r="AP29" s="482"/>
      <c r="AQ29" s="482"/>
      <c r="AR29" s="482"/>
      <c r="AS29" s="482"/>
      <c r="AT29" s="486"/>
      <c r="AU29" s="487"/>
      <c r="AV29" s="488"/>
      <c r="AW29" s="364"/>
      <c r="AX29" s="364"/>
      <c r="AY29" s="486" t="s">
        <v>9</v>
      </c>
      <c r="AZ29" s="487"/>
      <c r="BA29" s="488"/>
      <c r="BB29" s="107"/>
      <c r="BC29" s="501"/>
      <c r="BD29" s="502"/>
      <c r="BE29" s="502"/>
      <c r="BF29" s="502"/>
      <c r="BG29" s="502"/>
      <c r="BH29" s="502"/>
      <c r="BI29" s="503"/>
      <c r="BJ29" s="427"/>
      <c r="BK29" s="428"/>
      <c r="BL29" s="428"/>
      <c r="BM29" s="428"/>
      <c r="BN29" s="428"/>
      <c r="BO29" s="428"/>
      <c r="BP29" s="504"/>
      <c r="BQ29" s="427"/>
      <c r="BR29" s="428"/>
      <c r="BS29" s="428"/>
      <c r="BT29" s="428"/>
      <c r="BU29" s="504"/>
    </row>
    <row r="30" spans="1:80" s="108" customFormat="1" ht="12" customHeight="1" x14ac:dyDescent="0.4">
      <c r="D30" s="482"/>
      <c r="E30" s="482"/>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505" t="s">
        <v>86</v>
      </c>
      <c r="AU30" s="487"/>
      <c r="AV30" s="488"/>
      <c r="AW30" s="364"/>
      <c r="AX30" s="364"/>
      <c r="AY30" s="486" t="s">
        <v>10</v>
      </c>
      <c r="AZ30" s="487"/>
      <c r="BA30" s="488"/>
      <c r="BB30" s="107"/>
      <c r="BC30" s="501"/>
      <c r="BD30" s="502"/>
      <c r="BE30" s="502"/>
      <c r="BF30" s="502"/>
      <c r="BG30" s="502"/>
      <c r="BH30" s="502"/>
      <c r="BI30" s="503"/>
      <c r="BJ30" s="385"/>
      <c r="BK30" s="386"/>
      <c r="BL30" s="386"/>
      <c r="BM30" s="386"/>
      <c r="BN30" s="386"/>
      <c r="BO30" s="386"/>
      <c r="BP30" s="389"/>
      <c r="BQ30" s="385"/>
      <c r="BR30" s="386"/>
      <c r="BS30" s="386"/>
      <c r="BT30" s="386"/>
      <c r="BU30" s="389"/>
    </row>
    <row r="31" spans="1:80" s="108" customFormat="1" ht="12" customHeight="1" x14ac:dyDescent="0.4">
      <c r="D31" s="482"/>
      <c r="E31" s="482"/>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2"/>
      <c r="AM31" s="482"/>
      <c r="AN31" s="482"/>
      <c r="AO31" s="482"/>
      <c r="AP31" s="482"/>
      <c r="AQ31" s="482"/>
      <c r="AR31" s="482"/>
      <c r="AS31" s="482"/>
      <c r="AT31" s="486"/>
      <c r="AU31" s="487"/>
      <c r="AV31" s="488"/>
      <c r="AW31" s="364"/>
      <c r="AX31" s="364"/>
      <c r="AY31" s="486" t="s">
        <v>11</v>
      </c>
      <c r="AZ31" s="487"/>
      <c r="BA31" s="488"/>
      <c r="BB31" s="107"/>
      <c r="BC31" s="490"/>
      <c r="BD31" s="491"/>
      <c r="BE31" s="491"/>
      <c r="BF31" s="491"/>
      <c r="BG31" s="491"/>
      <c r="BH31" s="491"/>
      <c r="BI31" s="492"/>
      <c r="BJ31" s="498"/>
      <c r="BK31" s="499"/>
      <c r="BL31" s="499"/>
      <c r="BM31" s="499"/>
      <c r="BN31" s="499"/>
      <c r="BO31" s="499"/>
      <c r="BP31" s="500"/>
      <c r="BQ31" s="498"/>
      <c r="BR31" s="499"/>
      <c r="BS31" s="499"/>
      <c r="BT31" s="499"/>
      <c r="BU31" s="500"/>
    </row>
    <row r="32" spans="1:80" s="108" customFormat="1" ht="15.75" customHeight="1" x14ac:dyDescent="0.4">
      <c r="D32" s="482"/>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109"/>
      <c r="AU32" s="109"/>
      <c r="AV32" s="109"/>
      <c r="AW32" s="109"/>
      <c r="AX32" s="109"/>
      <c r="AY32" s="486" t="s">
        <v>12</v>
      </c>
      <c r="AZ32" s="487"/>
      <c r="BA32" s="488"/>
      <c r="BB32" s="107"/>
      <c r="BC32" s="496" t="s">
        <v>158</v>
      </c>
      <c r="BD32" s="496"/>
      <c r="BE32" s="496"/>
      <c r="BF32" s="496"/>
      <c r="BG32" s="496"/>
      <c r="BH32" s="496"/>
      <c r="BI32" s="496"/>
      <c r="BJ32" s="497" t="s">
        <v>159</v>
      </c>
      <c r="BK32" s="497"/>
      <c r="BL32" s="497"/>
      <c r="BM32" s="497"/>
      <c r="BN32" s="497"/>
      <c r="BO32" s="497"/>
      <c r="BP32" s="497"/>
      <c r="BQ32" s="497"/>
      <c r="BR32" s="497"/>
      <c r="BS32" s="497"/>
      <c r="BT32" s="497"/>
      <c r="BU32" s="497"/>
    </row>
    <row r="33" spans="7:73" s="108" customFormat="1" ht="11.25" customHeight="1" x14ac:dyDescent="0.4">
      <c r="G33" s="110"/>
    </row>
    <row r="34" spans="7:73" s="108" customFormat="1" ht="11.25" customHeight="1" x14ac:dyDescent="0.4">
      <c r="G34" s="110"/>
      <c r="BQ34" s="72"/>
      <c r="BR34" s="72"/>
      <c r="BS34" s="72"/>
      <c r="BT34" s="72"/>
      <c r="BU34" s="72"/>
    </row>
    <row r="35" spans="7:73" s="108" customFormat="1" ht="11.25" customHeight="1" x14ac:dyDescent="0.4">
      <c r="AY35" s="111"/>
      <c r="AZ35" s="111"/>
      <c r="BA35" s="111"/>
      <c r="BB35" s="111"/>
      <c r="BC35" s="111"/>
      <c r="BQ35" s="72"/>
      <c r="BR35" s="72"/>
      <c r="BS35" s="72"/>
      <c r="BT35" s="72"/>
      <c r="BU35" s="72"/>
    </row>
    <row r="36" spans="7:73" ht="13.5" customHeight="1" x14ac:dyDescent="0.4"/>
    <row r="37" spans="7:73" ht="14.25" customHeight="1" x14ac:dyDescent="0.4">
      <c r="BC37" s="108"/>
    </row>
    <row r="38" spans="7:73" ht="13.5" customHeight="1" x14ac:dyDescent="0.4">
      <c r="BC38" s="108"/>
    </row>
    <row r="39" spans="7:73" ht="13.5" customHeight="1" x14ac:dyDescent="0.4">
      <c r="BC39" s="108"/>
    </row>
    <row r="40" spans="7:73" ht="13.5" customHeight="1" x14ac:dyDescent="0.4">
      <c r="BC40" s="108"/>
    </row>
    <row r="41" spans="7:73" x14ac:dyDescent="0.4">
      <c r="BC41" s="111"/>
      <c r="BD41" s="111"/>
      <c r="BE41" s="108"/>
      <c r="BF41" s="111"/>
      <c r="BG41" s="108"/>
      <c r="BH41" s="108"/>
    </row>
  </sheetData>
  <sheetProtection algorithmName="SHA-512" hashValue="Y+fIQmC9U5yv0sInWlp/+kOQbolTXKmkn/C8HOpf39jELZbRBTvzK5GB+1lbC0PnqeEAzRPnBhcSkeR65RY5OQ==" saltValue="HC5U0yuiggU0/FoRYx+jSw==" spinCount="100000" sheet="1" objects="1" selectLockedCells="1"/>
  <mergeCells count="158">
    <mergeCell ref="D28:AS32"/>
    <mergeCell ref="AT28:AV29"/>
    <mergeCell ref="AW28:AX29"/>
    <mergeCell ref="AY28:BA28"/>
    <mergeCell ref="BC28:BI28"/>
    <mergeCell ref="BJ28:BP28"/>
    <mergeCell ref="AY32:BA32"/>
    <mergeCell ref="BC32:BI32"/>
    <mergeCell ref="BJ32:BU32"/>
    <mergeCell ref="BQ28:BU28"/>
    <mergeCell ref="AY29:BA29"/>
    <mergeCell ref="BC29:BI31"/>
    <mergeCell ref="BJ29:BP31"/>
    <mergeCell ref="BQ29:BU31"/>
    <mergeCell ref="AT30:AV31"/>
    <mergeCell ref="AW30:AX31"/>
    <mergeCell ref="AY30:BA30"/>
    <mergeCell ref="AY31:BA31"/>
    <mergeCell ref="F23:AK23"/>
    <mergeCell ref="AK24:AV24"/>
    <mergeCell ref="H25:Z25"/>
    <mergeCell ref="AA25:AC26"/>
    <mergeCell ref="AI25:AL26"/>
    <mergeCell ref="AT25:BU25"/>
    <mergeCell ref="H26:Y26"/>
    <mergeCell ref="AM26:AR26"/>
    <mergeCell ref="AT26:BG26"/>
    <mergeCell ref="BH26:BI26"/>
    <mergeCell ref="BR20:BU21"/>
    <mergeCell ref="BV20:BW22"/>
    <mergeCell ref="F21:H21"/>
    <mergeCell ref="I21:T21"/>
    <mergeCell ref="AP21:AZ22"/>
    <mergeCell ref="F22:H22"/>
    <mergeCell ref="AA20:AB22"/>
    <mergeCell ref="AC20:AF22"/>
    <mergeCell ref="AG20:AJ22"/>
    <mergeCell ref="AK20:AO22"/>
    <mergeCell ref="AQ20:AZ20"/>
    <mergeCell ref="BA20:BB22"/>
    <mergeCell ref="A20:A22"/>
    <mergeCell ref="D20:E22"/>
    <mergeCell ref="F20:H20"/>
    <mergeCell ref="I20:T20"/>
    <mergeCell ref="U20:W22"/>
    <mergeCell ref="X20:Z22"/>
    <mergeCell ref="BC17:BD19"/>
    <mergeCell ref="BE17:BN19"/>
    <mergeCell ref="BO17:BQ18"/>
    <mergeCell ref="A17:A19"/>
    <mergeCell ref="D17:E19"/>
    <mergeCell ref="BC20:BD22"/>
    <mergeCell ref="BE20:BN22"/>
    <mergeCell ref="BO20:BQ21"/>
    <mergeCell ref="BR17:BU18"/>
    <mergeCell ref="BV17:BW19"/>
    <mergeCell ref="F18:H18"/>
    <mergeCell ref="I18:T18"/>
    <mergeCell ref="AP18:AZ19"/>
    <mergeCell ref="F19:H19"/>
    <mergeCell ref="AA17:AB19"/>
    <mergeCell ref="AC17:AF19"/>
    <mergeCell ref="AG17:AJ19"/>
    <mergeCell ref="AK17:AO19"/>
    <mergeCell ref="AQ17:AZ17"/>
    <mergeCell ref="BA17:BB19"/>
    <mergeCell ref="F17:H17"/>
    <mergeCell ref="I17:T17"/>
    <mergeCell ref="U17:W19"/>
    <mergeCell ref="X17:Z19"/>
    <mergeCell ref="BC14:BD16"/>
    <mergeCell ref="BE14:BN16"/>
    <mergeCell ref="BO14:BQ15"/>
    <mergeCell ref="BR14:BU15"/>
    <mergeCell ref="BV14:BW16"/>
    <mergeCell ref="F15:H15"/>
    <mergeCell ref="I15:T15"/>
    <mergeCell ref="AP15:AZ16"/>
    <mergeCell ref="F16:H16"/>
    <mergeCell ref="AA14:AB16"/>
    <mergeCell ref="AC14:AF16"/>
    <mergeCell ref="AG14:AJ16"/>
    <mergeCell ref="AK14:AO16"/>
    <mergeCell ref="AQ14:AZ14"/>
    <mergeCell ref="BA14:BB16"/>
    <mergeCell ref="A14:A16"/>
    <mergeCell ref="D14:E16"/>
    <mergeCell ref="F14:H14"/>
    <mergeCell ref="I14:T14"/>
    <mergeCell ref="U14:W16"/>
    <mergeCell ref="X14:Z16"/>
    <mergeCell ref="BC11:BD13"/>
    <mergeCell ref="BV9:BW10"/>
    <mergeCell ref="BO10:BU10"/>
    <mergeCell ref="A11:A13"/>
    <mergeCell ref="D11:E13"/>
    <mergeCell ref="F11:H11"/>
    <mergeCell ref="I11:T11"/>
    <mergeCell ref="U11:W13"/>
    <mergeCell ref="X11:Z13"/>
    <mergeCell ref="AG9:AJ10"/>
    <mergeCell ref="AK9:AO10"/>
    <mergeCell ref="AP9:AZ10"/>
    <mergeCell ref="BA9:BB10"/>
    <mergeCell ref="BC9:BD10"/>
    <mergeCell ref="BE9:BN10"/>
    <mergeCell ref="BR11:BU12"/>
    <mergeCell ref="BV11:BW13"/>
    <mergeCell ref="F12:H12"/>
    <mergeCell ref="AG11:AJ13"/>
    <mergeCell ref="AK11:AO13"/>
    <mergeCell ref="D8:M8"/>
    <mergeCell ref="N8:AL8"/>
    <mergeCell ref="AM8:AV8"/>
    <mergeCell ref="AW8:BU8"/>
    <mergeCell ref="A9:C10"/>
    <mergeCell ref="D9:E10"/>
    <mergeCell ref="F9:T10"/>
    <mergeCell ref="U9:W10"/>
    <mergeCell ref="X9:Z10"/>
    <mergeCell ref="AA9:AF10"/>
    <mergeCell ref="BO9:BQ9"/>
    <mergeCell ref="BR9:BU9"/>
    <mergeCell ref="BE11:BN13"/>
    <mergeCell ref="BO11:BQ12"/>
    <mergeCell ref="AQ11:AZ11"/>
    <mergeCell ref="BA11:BB13"/>
    <mergeCell ref="I12:T12"/>
    <mergeCell ref="AP12:AZ13"/>
    <mergeCell ref="F13:H13"/>
    <mergeCell ref="AA11:AB13"/>
    <mergeCell ref="AC11:AF13"/>
    <mergeCell ref="BG3:BL5"/>
    <mergeCell ref="BM3:BN5"/>
    <mergeCell ref="BO3:BU5"/>
    <mergeCell ref="A4:C5"/>
    <mergeCell ref="D4:J4"/>
    <mergeCell ref="U4:AB5"/>
    <mergeCell ref="AC4:AY5"/>
    <mergeCell ref="D5:T5"/>
    <mergeCell ref="A6:A7"/>
    <mergeCell ref="D6:H6"/>
    <mergeCell ref="U6:AB6"/>
    <mergeCell ref="AC6:BA6"/>
    <mergeCell ref="BB6:BJ6"/>
    <mergeCell ref="BK6:BW6"/>
    <mergeCell ref="D7:T7"/>
    <mergeCell ref="U7:AB7"/>
    <mergeCell ref="AC7:BW7"/>
    <mergeCell ref="D1:AJ2"/>
    <mergeCell ref="AK2:AN2"/>
    <mergeCell ref="AO2:AR2"/>
    <mergeCell ref="AS2:AV2"/>
    <mergeCell ref="D3:T3"/>
    <mergeCell ref="U3:AB3"/>
    <mergeCell ref="AC3:AY3"/>
    <mergeCell ref="AZ3:BA5"/>
    <mergeCell ref="BB3:BF5"/>
  </mergeCells>
  <phoneticPr fontId="1"/>
  <printOptions horizontalCentered="1" verticalCentered="1"/>
  <pageMargins left="0" right="0" top="0.19685039370078741" bottom="0" header="0.39370078740157483" footer="0"/>
  <pageSetup paperSize="9" scale="87" orientation="landscape" r:id="rId1"/>
  <headerFooter alignWithMargins="0">
    <oddFooter>&amp;R&amp;"ＭＳ Ｐゴシック,標準"Ver.202502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C2B99-8F1F-4D82-B56A-8B8995DABB6F}">
  <sheetPr>
    <tabColor theme="8" tint="0.39997558519241921"/>
  </sheetPr>
  <dimension ref="A1:CB41"/>
  <sheetViews>
    <sheetView showGridLines="0" view="pageBreakPreview" zoomScaleNormal="100" zoomScaleSheetLayoutView="100" workbookViewId="0">
      <selection activeCell="AP21" sqref="AP21:AZ22"/>
    </sheetView>
  </sheetViews>
  <sheetFormatPr defaultColWidth="2" defaultRowHeight="15" x14ac:dyDescent="0.4"/>
  <cols>
    <col min="1" max="1" width="1.875" style="72" customWidth="1"/>
    <col min="2" max="2" width="4.5" style="72" customWidth="1"/>
    <col min="3" max="3" width="11.875" style="72" customWidth="1"/>
    <col min="4" max="20" width="2" style="72" customWidth="1"/>
    <col min="21" max="26" width="1.5" style="72" customWidth="1"/>
    <col min="27" max="28" width="1.375" style="72" customWidth="1"/>
    <col min="29" max="56" width="2" style="72" customWidth="1"/>
    <col min="57" max="66" width="1.5" style="72" customWidth="1"/>
    <col min="67" max="73" width="2" style="72" customWidth="1"/>
    <col min="74" max="16384" width="2" style="72"/>
  </cols>
  <sheetData>
    <row r="1" spans="1:80" ht="13.5" customHeight="1" x14ac:dyDescent="0.4">
      <c r="D1" s="316" t="s">
        <v>149</v>
      </c>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551"/>
      <c r="AL1" s="551"/>
      <c r="AM1" s="551"/>
      <c r="AN1" s="551"/>
      <c r="AO1" s="551"/>
      <c r="AP1" s="551"/>
      <c r="AQ1" s="551"/>
      <c r="AR1" s="551"/>
      <c r="AS1" s="551"/>
      <c r="AT1" s="551"/>
      <c r="AU1" s="551"/>
      <c r="AV1" s="551"/>
      <c r="AW1" s="64" t="s">
        <v>148</v>
      </c>
      <c r="AX1" s="65"/>
      <c r="AY1" s="65"/>
      <c r="AZ1" s="66"/>
      <c r="BA1" s="64" t="s">
        <v>164</v>
      </c>
      <c r="BB1" s="65"/>
      <c r="BC1" s="65"/>
      <c r="BD1" s="65"/>
      <c r="BE1" s="64" t="s">
        <v>163</v>
      </c>
      <c r="BF1" s="65"/>
      <c r="BG1" s="65"/>
      <c r="BH1" s="65"/>
      <c r="BI1" s="66"/>
      <c r="BJ1" s="65" t="s">
        <v>162</v>
      </c>
      <c r="BK1" s="65"/>
      <c r="BL1" s="65"/>
      <c r="BM1" s="65"/>
      <c r="BN1" s="66"/>
      <c r="BO1" s="65" t="s">
        <v>161</v>
      </c>
      <c r="BP1" s="65"/>
      <c r="BQ1" s="65"/>
      <c r="BR1" s="66"/>
      <c r="BS1" s="68"/>
      <c r="BT1" s="69" t="s">
        <v>160</v>
      </c>
      <c r="BU1" s="70"/>
      <c r="BV1" s="68"/>
      <c r="BW1" s="71"/>
    </row>
    <row r="2" spans="1:80" ht="33.6" customHeight="1" thickBot="1" x14ac:dyDescent="0.45">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552"/>
      <c r="AL2" s="552"/>
      <c r="AM2" s="552"/>
      <c r="AN2" s="552"/>
      <c r="AO2" s="552"/>
      <c r="AP2" s="552"/>
      <c r="AQ2" s="552"/>
      <c r="AR2" s="552"/>
      <c r="AS2" s="552"/>
      <c r="AT2" s="552"/>
      <c r="AU2" s="552"/>
      <c r="AV2" s="552"/>
      <c r="AW2" s="112"/>
      <c r="AX2" s="62" t="s">
        <v>169</v>
      </c>
      <c r="AY2" s="62"/>
      <c r="AZ2" s="78"/>
      <c r="BA2" s="62"/>
      <c r="BB2" s="62" t="s">
        <v>169</v>
      </c>
      <c r="BC2" s="62"/>
      <c r="BD2" s="73"/>
      <c r="BE2" s="112"/>
      <c r="BF2" s="62"/>
      <c r="BG2" s="62"/>
      <c r="BH2" s="62"/>
      <c r="BI2" s="73"/>
      <c r="BJ2" s="75"/>
      <c r="BK2" s="75"/>
      <c r="BL2" s="75"/>
      <c r="BM2" s="75"/>
      <c r="BN2" s="78"/>
      <c r="BO2" s="75"/>
      <c r="BP2" s="75"/>
      <c r="BQ2" s="75"/>
      <c r="BR2" s="78"/>
      <c r="BS2" s="75"/>
      <c r="BT2" s="75"/>
      <c r="BU2" s="75"/>
      <c r="BV2" s="75"/>
      <c r="BW2" s="78"/>
    </row>
    <row r="3" spans="1:80" ht="13.15" customHeight="1" thickBot="1" x14ac:dyDescent="0.45">
      <c r="D3" s="573" t="s">
        <v>67</v>
      </c>
      <c r="E3" s="574"/>
      <c r="F3" s="574"/>
      <c r="G3" s="574"/>
      <c r="H3" s="574"/>
      <c r="I3" s="574"/>
      <c r="J3" s="574"/>
      <c r="K3" s="574"/>
      <c r="L3" s="574"/>
      <c r="M3" s="574"/>
      <c r="N3" s="574"/>
      <c r="O3" s="574"/>
      <c r="P3" s="574"/>
      <c r="Q3" s="574"/>
      <c r="R3" s="574"/>
      <c r="S3" s="574"/>
      <c r="T3" s="575"/>
      <c r="U3" s="576" t="s">
        <v>59</v>
      </c>
      <c r="V3" s="577"/>
      <c r="W3" s="577"/>
      <c r="X3" s="577"/>
      <c r="Y3" s="577"/>
      <c r="Z3" s="577"/>
      <c r="AA3" s="577"/>
      <c r="AB3" s="578"/>
      <c r="AC3" s="579"/>
      <c r="AD3" s="580"/>
      <c r="AE3" s="580"/>
      <c r="AF3" s="580"/>
      <c r="AG3" s="580"/>
      <c r="AH3" s="580"/>
      <c r="AI3" s="580"/>
      <c r="AJ3" s="580"/>
      <c r="AK3" s="580"/>
      <c r="AL3" s="580"/>
      <c r="AM3" s="580"/>
      <c r="AN3" s="580"/>
      <c r="AO3" s="580"/>
      <c r="AP3" s="580"/>
      <c r="AQ3" s="580"/>
      <c r="AR3" s="580"/>
      <c r="AS3" s="580"/>
      <c r="AT3" s="580"/>
      <c r="AU3" s="580"/>
      <c r="AV3" s="580"/>
      <c r="AW3" s="580"/>
      <c r="AX3" s="580"/>
      <c r="AY3" s="581"/>
      <c r="AZ3" s="582" t="s">
        <v>0</v>
      </c>
      <c r="BA3" s="582"/>
      <c r="BB3" s="595"/>
      <c r="BC3" s="596"/>
      <c r="BD3" s="596"/>
      <c r="BE3" s="596"/>
      <c r="BF3" s="597"/>
      <c r="BG3" s="604" t="s">
        <v>1</v>
      </c>
      <c r="BH3" s="605"/>
      <c r="BI3" s="605"/>
      <c r="BJ3" s="605"/>
      <c r="BK3" s="605"/>
      <c r="BL3" s="606"/>
      <c r="BM3" s="567"/>
      <c r="BN3" s="568"/>
      <c r="BO3" s="568"/>
      <c r="BP3" s="568"/>
      <c r="BQ3" s="568"/>
      <c r="BR3" s="568"/>
      <c r="BS3" s="568"/>
      <c r="BT3" s="568"/>
      <c r="BU3" s="568"/>
      <c r="BV3" s="113"/>
      <c r="BW3" s="114"/>
    </row>
    <row r="4" spans="1:80" ht="24" customHeight="1" thickTop="1" thickBot="1" x14ac:dyDescent="0.45">
      <c r="A4" s="583" t="s">
        <v>186</v>
      </c>
      <c r="B4" s="416"/>
      <c r="C4" s="584"/>
      <c r="D4" s="559" t="s">
        <v>68</v>
      </c>
      <c r="E4" s="404"/>
      <c r="F4" s="404"/>
      <c r="G4" s="404"/>
      <c r="H4" s="404"/>
      <c r="I4" s="404"/>
      <c r="J4" s="404"/>
      <c r="K4" s="115"/>
      <c r="L4" s="116"/>
      <c r="M4" s="116"/>
      <c r="N4" s="116"/>
      <c r="O4" s="116"/>
      <c r="P4" s="116"/>
      <c r="Q4" s="116"/>
      <c r="R4" s="117"/>
      <c r="S4" s="118"/>
      <c r="T4" s="119"/>
      <c r="U4" s="352" t="s">
        <v>13</v>
      </c>
      <c r="V4" s="353"/>
      <c r="W4" s="353"/>
      <c r="X4" s="353"/>
      <c r="Y4" s="353"/>
      <c r="Z4" s="353"/>
      <c r="AA4" s="353"/>
      <c r="AB4" s="354"/>
      <c r="AC4" s="560"/>
      <c r="AD4" s="561"/>
      <c r="AE4" s="561"/>
      <c r="AF4" s="561"/>
      <c r="AG4" s="561"/>
      <c r="AH4" s="561"/>
      <c r="AI4" s="561"/>
      <c r="AJ4" s="561"/>
      <c r="AK4" s="561"/>
      <c r="AL4" s="561"/>
      <c r="AM4" s="561"/>
      <c r="AN4" s="561"/>
      <c r="AO4" s="561"/>
      <c r="AP4" s="561"/>
      <c r="AQ4" s="561"/>
      <c r="AR4" s="561"/>
      <c r="AS4" s="561"/>
      <c r="AT4" s="561"/>
      <c r="AU4" s="561"/>
      <c r="AV4" s="561"/>
      <c r="AW4" s="561"/>
      <c r="AX4" s="561"/>
      <c r="AY4" s="562"/>
      <c r="AZ4" s="330"/>
      <c r="BA4" s="330"/>
      <c r="BB4" s="598"/>
      <c r="BC4" s="599"/>
      <c r="BD4" s="599"/>
      <c r="BE4" s="599"/>
      <c r="BF4" s="600"/>
      <c r="BG4" s="402"/>
      <c r="BH4" s="607"/>
      <c r="BI4" s="607"/>
      <c r="BJ4" s="607"/>
      <c r="BK4" s="607"/>
      <c r="BL4" s="608"/>
      <c r="BM4" s="569"/>
      <c r="BN4" s="570"/>
      <c r="BO4" s="570"/>
      <c r="BP4" s="570"/>
      <c r="BQ4" s="570"/>
      <c r="BR4" s="570"/>
      <c r="BS4" s="570"/>
      <c r="BT4" s="570"/>
      <c r="BU4" s="570"/>
      <c r="BV4" s="82"/>
      <c r="BW4" s="120"/>
    </row>
    <row r="5" spans="1:80" ht="13.15" customHeight="1" thickTop="1" thickBot="1" x14ac:dyDescent="0.45">
      <c r="A5" s="585"/>
      <c r="B5" s="586"/>
      <c r="C5" s="587"/>
      <c r="D5" s="566" t="s">
        <v>62</v>
      </c>
      <c r="E5" s="356"/>
      <c r="F5" s="356"/>
      <c r="G5" s="356"/>
      <c r="H5" s="356"/>
      <c r="I5" s="357"/>
      <c r="J5" s="357"/>
      <c r="K5" s="357"/>
      <c r="L5" s="357"/>
      <c r="M5" s="357"/>
      <c r="N5" s="357"/>
      <c r="O5" s="357"/>
      <c r="P5" s="357"/>
      <c r="Q5" s="357"/>
      <c r="R5" s="357"/>
      <c r="S5" s="357"/>
      <c r="T5" s="358"/>
      <c r="U5" s="352"/>
      <c r="V5" s="353"/>
      <c r="W5" s="353"/>
      <c r="X5" s="353"/>
      <c r="Y5" s="353"/>
      <c r="Z5" s="353"/>
      <c r="AA5" s="353"/>
      <c r="AB5" s="354"/>
      <c r="AC5" s="563"/>
      <c r="AD5" s="564"/>
      <c r="AE5" s="564"/>
      <c r="AF5" s="564"/>
      <c r="AG5" s="564"/>
      <c r="AH5" s="564"/>
      <c r="AI5" s="564"/>
      <c r="AJ5" s="564"/>
      <c r="AK5" s="564"/>
      <c r="AL5" s="564"/>
      <c r="AM5" s="564"/>
      <c r="AN5" s="564"/>
      <c r="AO5" s="564"/>
      <c r="AP5" s="564"/>
      <c r="AQ5" s="564"/>
      <c r="AR5" s="564"/>
      <c r="AS5" s="564"/>
      <c r="AT5" s="564"/>
      <c r="AU5" s="564"/>
      <c r="AV5" s="564"/>
      <c r="AW5" s="564"/>
      <c r="AX5" s="564"/>
      <c r="AY5" s="565"/>
      <c r="AZ5" s="331"/>
      <c r="BA5" s="331"/>
      <c r="BB5" s="601"/>
      <c r="BC5" s="602"/>
      <c r="BD5" s="602"/>
      <c r="BE5" s="602"/>
      <c r="BF5" s="603"/>
      <c r="BG5" s="609"/>
      <c r="BH5" s="610"/>
      <c r="BI5" s="610"/>
      <c r="BJ5" s="610"/>
      <c r="BK5" s="610"/>
      <c r="BL5" s="611"/>
      <c r="BM5" s="571"/>
      <c r="BN5" s="572"/>
      <c r="BO5" s="572"/>
      <c r="BP5" s="572"/>
      <c r="BQ5" s="572"/>
      <c r="BR5" s="572"/>
      <c r="BS5" s="572"/>
      <c r="BT5" s="572"/>
      <c r="BU5" s="572"/>
      <c r="BV5" s="84"/>
      <c r="BW5" s="121"/>
    </row>
    <row r="6" spans="1:80" ht="28.5" customHeight="1" thickTop="1" x14ac:dyDescent="0.4">
      <c r="A6" s="588" t="s">
        <v>185</v>
      </c>
      <c r="B6" s="93" t="str">
        <f>IF(入力用!C17="不要","✔","")</f>
        <v/>
      </c>
      <c r="C6" s="149" t="s">
        <v>187</v>
      </c>
      <c r="D6" s="553" t="s">
        <v>70</v>
      </c>
      <c r="E6" s="362"/>
      <c r="F6" s="362"/>
      <c r="G6" s="362"/>
      <c r="H6" s="362"/>
      <c r="I6" s="122"/>
      <c r="J6" s="123"/>
      <c r="K6" s="123"/>
      <c r="L6" s="123"/>
      <c r="M6" s="123"/>
      <c r="N6" s="123"/>
      <c r="O6" s="123"/>
      <c r="P6" s="123"/>
      <c r="Q6" s="123"/>
      <c r="R6" s="123"/>
      <c r="S6" s="123"/>
      <c r="T6" s="124"/>
      <c r="U6" s="554" t="s">
        <v>15</v>
      </c>
      <c r="V6" s="497"/>
      <c r="W6" s="497"/>
      <c r="X6" s="497"/>
      <c r="Y6" s="497"/>
      <c r="Z6" s="497"/>
      <c r="AA6" s="497"/>
      <c r="AB6" s="497"/>
      <c r="AC6" s="555"/>
      <c r="AD6" s="555"/>
      <c r="AE6" s="555"/>
      <c r="AF6" s="555"/>
      <c r="AG6" s="555"/>
      <c r="AH6" s="555"/>
      <c r="AI6" s="555"/>
      <c r="AJ6" s="555"/>
      <c r="AK6" s="555"/>
      <c r="AL6" s="555"/>
      <c r="AM6" s="555"/>
      <c r="AN6" s="555"/>
      <c r="AO6" s="555"/>
      <c r="AP6" s="555"/>
      <c r="AQ6" s="555"/>
      <c r="AR6" s="555"/>
      <c r="AS6" s="555"/>
      <c r="AT6" s="555"/>
      <c r="AU6" s="555"/>
      <c r="AV6" s="555"/>
      <c r="AW6" s="555"/>
      <c r="AX6" s="555"/>
      <c r="AY6" s="555"/>
      <c r="AZ6" s="555"/>
      <c r="BA6" s="555"/>
      <c r="BB6" s="365" t="s">
        <v>123</v>
      </c>
      <c r="BC6" s="365"/>
      <c r="BD6" s="365"/>
      <c r="BE6" s="365"/>
      <c r="BF6" s="365"/>
      <c r="BG6" s="365"/>
      <c r="BH6" s="365"/>
      <c r="BI6" s="365"/>
      <c r="BJ6" s="365"/>
      <c r="BK6" s="593"/>
      <c r="BL6" s="593"/>
      <c r="BM6" s="593"/>
      <c r="BN6" s="593"/>
      <c r="BO6" s="593"/>
      <c r="BP6" s="593"/>
      <c r="BQ6" s="593"/>
      <c r="BR6" s="593"/>
      <c r="BS6" s="593"/>
      <c r="BT6" s="593"/>
      <c r="BU6" s="594"/>
      <c r="BV6" s="70"/>
      <c r="BW6" s="125"/>
    </row>
    <row r="7" spans="1:80" ht="30" customHeight="1" x14ac:dyDescent="0.4">
      <c r="A7" s="589"/>
      <c r="B7" s="93" t="str">
        <f>IF(入力用!C17="必要","✔","")</f>
        <v/>
      </c>
      <c r="C7" s="149" t="s">
        <v>188</v>
      </c>
      <c r="D7" s="553" t="s">
        <v>89</v>
      </c>
      <c r="E7" s="362"/>
      <c r="F7" s="362"/>
      <c r="G7" s="362"/>
      <c r="H7" s="362"/>
      <c r="I7" s="362"/>
      <c r="J7" s="362"/>
      <c r="K7" s="362"/>
      <c r="L7" s="362"/>
      <c r="M7" s="362"/>
      <c r="N7" s="362"/>
      <c r="O7" s="362"/>
      <c r="P7" s="362"/>
      <c r="Q7" s="362"/>
      <c r="R7" s="362"/>
      <c r="S7" s="362"/>
      <c r="T7" s="556"/>
      <c r="U7" s="557" t="s">
        <v>178</v>
      </c>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8"/>
      <c r="AW7" s="558"/>
      <c r="AX7" s="558"/>
      <c r="AY7" s="558"/>
      <c r="AZ7" s="558"/>
      <c r="BA7" s="558"/>
      <c r="BB7" s="558"/>
      <c r="BC7" s="558"/>
      <c r="BD7" s="558"/>
      <c r="BE7" s="558"/>
      <c r="BF7" s="558"/>
      <c r="BG7" s="558"/>
      <c r="BH7" s="558"/>
      <c r="BI7" s="558"/>
      <c r="BJ7" s="558"/>
      <c r="BK7" s="558"/>
      <c r="BL7" s="558"/>
      <c r="BM7" s="558"/>
      <c r="BN7" s="558"/>
      <c r="BO7" s="558"/>
      <c r="BP7" s="558"/>
      <c r="BQ7" s="558"/>
      <c r="BR7" s="558"/>
      <c r="BS7" s="558"/>
      <c r="BT7" s="558"/>
      <c r="BU7" s="558"/>
      <c r="BV7" s="70"/>
      <c r="BW7" s="125"/>
    </row>
    <row r="8" spans="1:80" ht="24" customHeight="1" thickBot="1" x14ac:dyDescent="0.45">
      <c r="D8" s="612" t="s">
        <v>90</v>
      </c>
      <c r="E8" s="613"/>
      <c r="F8" s="613"/>
      <c r="G8" s="613"/>
      <c r="H8" s="613"/>
      <c r="I8" s="613"/>
      <c r="J8" s="613"/>
      <c r="K8" s="613"/>
      <c r="L8" s="613"/>
      <c r="M8" s="614"/>
      <c r="N8" s="615"/>
      <c r="O8" s="616"/>
      <c r="P8" s="616"/>
      <c r="Q8" s="616"/>
      <c r="R8" s="616"/>
      <c r="S8" s="616"/>
      <c r="T8" s="616"/>
      <c r="U8" s="617"/>
      <c r="V8" s="617"/>
      <c r="W8" s="617"/>
      <c r="X8" s="617"/>
      <c r="Y8" s="617"/>
      <c r="Z8" s="617"/>
      <c r="AA8" s="617"/>
      <c r="AB8" s="617"/>
      <c r="AC8" s="617"/>
      <c r="AD8" s="617"/>
      <c r="AE8" s="617"/>
      <c r="AF8" s="617"/>
      <c r="AG8" s="617"/>
      <c r="AH8" s="617"/>
      <c r="AI8" s="617"/>
      <c r="AJ8" s="617"/>
      <c r="AK8" s="617"/>
      <c r="AL8" s="618"/>
      <c r="AM8" s="619" t="s">
        <v>91</v>
      </c>
      <c r="AN8" s="620"/>
      <c r="AO8" s="620"/>
      <c r="AP8" s="620"/>
      <c r="AQ8" s="620"/>
      <c r="AR8" s="620"/>
      <c r="AS8" s="620"/>
      <c r="AT8" s="620"/>
      <c r="AU8" s="620"/>
      <c r="AV8" s="621"/>
      <c r="AW8" s="622"/>
      <c r="AX8" s="623"/>
      <c r="AY8" s="623"/>
      <c r="AZ8" s="623"/>
      <c r="BA8" s="623"/>
      <c r="BB8" s="623"/>
      <c r="BC8" s="623"/>
      <c r="BD8" s="623"/>
      <c r="BE8" s="623"/>
      <c r="BF8" s="623"/>
      <c r="BG8" s="623"/>
      <c r="BH8" s="623"/>
      <c r="BI8" s="623"/>
      <c r="BJ8" s="623"/>
      <c r="BK8" s="623"/>
      <c r="BL8" s="623"/>
      <c r="BM8" s="623"/>
      <c r="BN8" s="623"/>
      <c r="BO8" s="623"/>
      <c r="BP8" s="623"/>
      <c r="BQ8" s="623"/>
      <c r="BR8" s="623"/>
      <c r="BS8" s="623"/>
      <c r="BT8" s="623"/>
      <c r="BU8" s="623"/>
      <c r="BV8" s="126"/>
      <c r="BW8" s="127"/>
    </row>
    <row r="9" spans="1:80" ht="21.75" customHeight="1" x14ac:dyDescent="0.4">
      <c r="A9" s="583" t="s">
        <v>186</v>
      </c>
      <c r="B9" s="416"/>
      <c r="C9" s="416"/>
      <c r="D9" s="624" t="s">
        <v>69</v>
      </c>
      <c r="E9" s="625"/>
      <c r="F9" s="379" t="s">
        <v>60</v>
      </c>
      <c r="G9" s="379"/>
      <c r="H9" s="379"/>
      <c r="I9" s="379"/>
      <c r="J9" s="379"/>
      <c r="K9" s="379"/>
      <c r="L9" s="379"/>
      <c r="M9" s="379"/>
      <c r="N9" s="379"/>
      <c r="O9" s="379"/>
      <c r="P9" s="379"/>
      <c r="Q9" s="379"/>
      <c r="R9" s="379"/>
      <c r="S9" s="379"/>
      <c r="T9" s="379"/>
      <c r="U9" s="381" t="s">
        <v>71</v>
      </c>
      <c r="V9" s="381"/>
      <c r="W9" s="381"/>
      <c r="X9" s="381" t="s">
        <v>72</v>
      </c>
      <c r="Y9" s="381"/>
      <c r="Z9" s="381"/>
      <c r="AA9" s="383" t="s">
        <v>73</v>
      </c>
      <c r="AB9" s="383"/>
      <c r="AC9" s="383"/>
      <c r="AD9" s="383"/>
      <c r="AE9" s="383"/>
      <c r="AF9" s="383"/>
      <c r="AG9" s="383" t="s">
        <v>74</v>
      </c>
      <c r="AH9" s="383"/>
      <c r="AI9" s="383"/>
      <c r="AJ9" s="383"/>
      <c r="AK9" s="406" t="s">
        <v>92</v>
      </c>
      <c r="AL9" s="407"/>
      <c r="AM9" s="407"/>
      <c r="AN9" s="407"/>
      <c r="AO9" s="407"/>
      <c r="AP9" s="409" t="s">
        <v>173</v>
      </c>
      <c r="AQ9" s="409"/>
      <c r="AR9" s="409"/>
      <c r="AS9" s="409"/>
      <c r="AT9" s="409"/>
      <c r="AU9" s="409"/>
      <c r="AV9" s="409"/>
      <c r="AW9" s="409"/>
      <c r="AX9" s="409"/>
      <c r="AY9" s="409"/>
      <c r="AZ9" s="409"/>
      <c r="BA9" s="411" t="s">
        <v>75</v>
      </c>
      <c r="BB9" s="411"/>
      <c r="BC9" s="411" t="s">
        <v>76</v>
      </c>
      <c r="BD9" s="411"/>
      <c r="BE9" s="413" t="s">
        <v>88</v>
      </c>
      <c r="BF9" s="413"/>
      <c r="BG9" s="413"/>
      <c r="BH9" s="413"/>
      <c r="BI9" s="413"/>
      <c r="BJ9" s="413"/>
      <c r="BK9" s="413"/>
      <c r="BL9" s="413"/>
      <c r="BM9" s="413"/>
      <c r="BN9" s="413"/>
      <c r="BO9" s="385" t="s">
        <v>77</v>
      </c>
      <c r="BP9" s="386"/>
      <c r="BQ9" s="387"/>
      <c r="BR9" s="388" t="s">
        <v>78</v>
      </c>
      <c r="BS9" s="386"/>
      <c r="BT9" s="386"/>
      <c r="BU9" s="389"/>
      <c r="BV9" s="402" t="s">
        <v>152</v>
      </c>
      <c r="BW9" s="337"/>
      <c r="BX9" s="88"/>
      <c r="BY9" s="550"/>
      <c r="BZ9" s="550"/>
      <c r="CA9" s="550"/>
      <c r="CB9" s="550"/>
    </row>
    <row r="10" spans="1:80" ht="19.899999999999999" customHeight="1" x14ac:dyDescent="0.4">
      <c r="A10" s="585"/>
      <c r="B10" s="586"/>
      <c r="C10" s="586"/>
      <c r="D10" s="377"/>
      <c r="E10" s="378"/>
      <c r="F10" s="380"/>
      <c r="G10" s="380"/>
      <c r="H10" s="380"/>
      <c r="I10" s="380"/>
      <c r="J10" s="380"/>
      <c r="K10" s="380"/>
      <c r="L10" s="380"/>
      <c r="M10" s="380"/>
      <c r="N10" s="380"/>
      <c r="O10" s="380"/>
      <c r="P10" s="380"/>
      <c r="Q10" s="380"/>
      <c r="R10" s="380"/>
      <c r="S10" s="380"/>
      <c r="T10" s="380"/>
      <c r="U10" s="382"/>
      <c r="V10" s="382"/>
      <c r="W10" s="382"/>
      <c r="X10" s="382"/>
      <c r="Y10" s="382"/>
      <c r="Z10" s="382"/>
      <c r="AA10" s="384"/>
      <c r="AB10" s="384"/>
      <c r="AC10" s="384"/>
      <c r="AD10" s="384"/>
      <c r="AE10" s="384"/>
      <c r="AF10" s="384"/>
      <c r="AG10" s="384"/>
      <c r="AH10" s="384"/>
      <c r="AI10" s="384"/>
      <c r="AJ10" s="384"/>
      <c r="AK10" s="408"/>
      <c r="AL10" s="408"/>
      <c r="AM10" s="408"/>
      <c r="AN10" s="408"/>
      <c r="AO10" s="408"/>
      <c r="AP10" s="410"/>
      <c r="AQ10" s="410"/>
      <c r="AR10" s="410"/>
      <c r="AS10" s="410"/>
      <c r="AT10" s="410"/>
      <c r="AU10" s="410"/>
      <c r="AV10" s="410"/>
      <c r="AW10" s="410"/>
      <c r="AX10" s="410"/>
      <c r="AY10" s="410"/>
      <c r="AZ10" s="410"/>
      <c r="BA10" s="412"/>
      <c r="BB10" s="412"/>
      <c r="BC10" s="412"/>
      <c r="BD10" s="412"/>
      <c r="BE10" s="414"/>
      <c r="BF10" s="414"/>
      <c r="BG10" s="414"/>
      <c r="BH10" s="414"/>
      <c r="BI10" s="414"/>
      <c r="BJ10" s="414"/>
      <c r="BK10" s="414"/>
      <c r="BL10" s="414"/>
      <c r="BM10" s="414"/>
      <c r="BN10" s="414"/>
      <c r="BO10" s="403" t="s">
        <v>2</v>
      </c>
      <c r="BP10" s="404"/>
      <c r="BQ10" s="404"/>
      <c r="BR10" s="404"/>
      <c r="BS10" s="404"/>
      <c r="BT10" s="404"/>
      <c r="BU10" s="405"/>
      <c r="BV10" s="338"/>
      <c r="BW10" s="340"/>
      <c r="BX10" s="88"/>
      <c r="BY10" s="88"/>
      <c r="BZ10" s="88"/>
      <c r="CA10" s="88"/>
      <c r="CB10" s="88"/>
    </row>
    <row r="11" spans="1:80" ht="13.15" customHeight="1" x14ac:dyDescent="0.4">
      <c r="A11" s="590" t="s">
        <v>181</v>
      </c>
      <c r="B11" s="97"/>
      <c r="C11" s="97"/>
      <c r="D11" s="464"/>
      <c r="E11" s="466"/>
      <c r="F11" s="399" t="s">
        <v>59</v>
      </c>
      <c r="G11" s="400"/>
      <c r="H11" s="400"/>
      <c r="I11" s="536"/>
      <c r="J11" s="537"/>
      <c r="K11" s="537"/>
      <c r="L11" s="537"/>
      <c r="M11" s="537"/>
      <c r="N11" s="537"/>
      <c r="O11" s="537"/>
      <c r="P11" s="537"/>
      <c r="Q11" s="537"/>
      <c r="R11" s="537"/>
      <c r="S11" s="537"/>
      <c r="T11" s="538"/>
      <c r="U11" s="539"/>
      <c r="V11" s="540"/>
      <c r="W11" s="540"/>
      <c r="X11" s="541"/>
      <c r="Y11" s="542"/>
      <c r="Z11" s="543"/>
      <c r="AA11" s="522"/>
      <c r="AB11" s="523"/>
      <c r="AC11" s="523"/>
      <c r="AD11" s="523"/>
      <c r="AE11" s="523"/>
      <c r="AF11" s="524"/>
      <c r="AG11" s="531"/>
      <c r="AH11" s="531"/>
      <c r="AI11" s="531"/>
      <c r="AJ11" s="531"/>
      <c r="AK11" s="532"/>
      <c r="AL11" s="532"/>
      <c r="AM11" s="532"/>
      <c r="AN11" s="532"/>
      <c r="AO11" s="533"/>
      <c r="AP11" s="89" t="s">
        <v>3</v>
      </c>
      <c r="AQ11" s="534"/>
      <c r="AR11" s="534"/>
      <c r="AS11" s="534"/>
      <c r="AT11" s="534"/>
      <c r="AU11" s="534"/>
      <c r="AV11" s="534"/>
      <c r="AW11" s="534"/>
      <c r="AX11" s="534"/>
      <c r="AY11" s="534"/>
      <c r="AZ11" s="535"/>
      <c r="BA11" s="440"/>
      <c r="BB11" s="401"/>
      <c r="BC11" s="401"/>
      <c r="BD11" s="401"/>
      <c r="BE11" s="508"/>
      <c r="BF11" s="508"/>
      <c r="BG11" s="508"/>
      <c r="BH11" s="508"/>
      <c r="BI11" s="508"/>
      <c r="BJ11" s="508"/>
      <c r="BK11" s="508"/>
      <c r="BL11" s="508"/>
      <c r="BM11" s="508"/>
      <c r="BN11" s="508"/>
      <c r="BO11" s="421" t="s">
        <v>151</v>
      </c>
      <c r="BP11" s="430"/>
      <c r="BQ11" s="422"/>
      <c r="BR11" s="415"/>
      <c r="BS11" s="416"/>
      <c r="BT11" s="416"/>
      <c r="BU11" s="417"/>
      <c r="BV11" s="421" t="s">
        <v>153</v>
      </c>
      <c r="BW11" s="422"/>
      <c r="BX11" s="90"/>
      <c r="BY11" s="419"/>
      <c r="BZ11" s="419"/>
      <c r="CA11" s="419"/>
      <c r="CB11" s="419"/>
    </row>
    <row r="12" spans="1:80" ht="23.25" customHeight="1" x14ac:dyDescent="0.4">
      <c r="A12" s="591"/>
      <c r="B12" s="82" t="str">
        <f>IF(入力用!C30="不要","✔","")</f>
        <v/>
      </c>
      <c r="C12" s="148" t="s">
        <v>187</v>
      </c>
      <c r="D12" s="467"/>
      <c r="E12" s="469"/>
      <c r="F12" s="427" t="s">
        <v>6</v>
      </c>
      <c r="G12" s="428"/>
      <c r="H12" s="428"/>
      <c r="I12" s="513"/>
      <c r="J12" s="514"/>
      <c r="K12" s="514"/>
      <c r="L12" s="514"/>
      <c r="M12" s="514"/>
      <c r="N12" s="514"/>
      <c r="O12" s="514"/>
      <c r="P12" s="514"/>
      <c r="Q12" s="514"/>
      <c r="R12" s="514"/>
      <c r="S12" s="514"/>
      <c r="T12" s="515"/>
      <c r="U12" s="540"/>
      <c r="V12" s="540"/>
      <c r="W12" s="540"/>
      <c r="X12" s="544"/>
      <c r="Y12" s="545"/>
      <c r="Z12" s="546"/>
      <c r="AA12" s="525"/>
      <c r="AB12" s="526"/>
      <c r="AC12" s="526"/>
      <c r="AD12" s="526"/>
      <c r="AE12" s="526"/>
      <c r="AF12" s="527"/>
      <c r="AG12" s="531"/>
      <c r="AH12" s="531"/>
      <c r="AI12" s="531"/>
      <c r="AJ12" s="531"/>
      <c r="AK12" s="532"/>
      <c r="AL12" s="532"/>
      <c r="AM12" s="532"/>
      <c r="AN12" s="532"/>
      <c r="AO12" s="533"/>
      <c r="AP12" s="516"/>
      <c r="AQ12" s="517"/>
      <c r="AR12" s="517"/>
      <c r="AS12" s="517"/>
      <c r="AT12" s="517"/>
      <c r="AU12" s="517"/>
      <c r="AV12" s="517"/>
      <c r="AW12" s="517"/>
      <c r="AX12" s="517"/>
      <c r="AY12" s="517"/>
      <c r="AZ12" s="518"/>
      <c r="BA12" s="440"/>
      <c r="BB12" s="401"/>
      <c r="BC12" s="401"/>
      <c r="BD12" s="401"/>
      <c r="BE12" s="508"/>
      <c r="BF12" s="508"/>
      <c r="BG12" s="508"/>
      <c r="BH12" s="508"/>
      <c r="BI12" s="508"/>
      <c r="BJ12" s="508"/>
      <c r="BK12" s="508"/>
      <c r="BL12" s="508"/>
      <c r="BM12" s="508"/>
      <c r="BN12" s="508"/>
      <c r="BO12" s="423"/>
      <c r="BP12" s="431"/>
      <c r="BQ12" s="424"/>
      <c r="BR12" s="418"/>
      <c r="BS12" s="419"/>
      <c r="BT12" s="419"/>
      <c r="BU12" s="420"/>
      <c r="BV12" s="423"/>
      <c r="BW12" s="424"/>
      <c r="BX12" s="90"/>
      <c r="BY12" s="419"/>
      <c r="BZ12" s="419"/>
      <c r="CA12" s="419"/>
      <c r="CB12" s="419"/>
    </row>
    <row r="13" spans="1:80" ht="19.149999999999999" customHeight="1" x14ac:dyDescent="0.4">
      <c r="A13" s="592"/>
      <c r="B13" s="84" t="str">
        <f>IF(入力用!C30="必要","✔","")</f>
        <v/>
      </c>
      <c r="C13" s="153" t="s">
        <v>188</v>
      </c>
      <c r="D13" s="467"/>
      <c r="E13" s="469"/>
      <c r="F13" s="435" t="s">
        <v>61</v>
      </c>
      <c r="G13" s="436"/>
      <c r="H13" s="437"/>
      <c r="I13" s="128"/>
      <c r="J13" s="128"/>
      <c r="K13" s="128"/>
      <c r="L13" s="128"/>
      <c r="M13" s="128"/>
      <c r="N13" s="128"/>
      <c r="O13" s="128"/>
      <c r="P13" s="128"/>
      <c r="Q13" s="128"/>
      <c r="R13" s="128"/>
      <c r="S13" s="128"/>
      <c r="T13" s="128"/>
      <c r="U13" s="540"/>
      <c r="V13" s="540"/>
      <c r="W13" s="540"/>
      <c r="X13" s="547"/>
      <c r="Y13" s="548"/>
      <c r="Z13" s="549"/>
      <c r="AA13" s="528"/>
      <c r="AB13" s="529"/>
      <c r="AC13" s="529"/>
      <c r="AD13" s="529"/>
      <c r="AE13" s="529"/>
      <c r="AF13" s="530"/>
      <c r="AG13" s="531"/>
      <c r="AH13" s="531"/>
      <c r="AI13" s="531"/>
      <c r="AJ13" s="531"/>
      <c r="AK13" s="532"/>
      <c r="AL13" s="532"/>
      <c r="AM13" s="532"/>
      <c r="AN13" s="532"/>
      <c r="AO13" s="533"/>
      <c r="AP13" s="519"/>
      <c r="AQ13" s="520"/>
      <c r="AR13" s="520"/>
      <c r="AS13" s="520"/>
      <c r="AT13" s="520"/>
      <c r="AU13" s="520"/>
      <c r="AV13" s="520"/>
      <c r="AW13" s="520"/>
      <c r="AX13" s="520"/>
      <c r="AY13" s="520"/>
      <c r="AZ13" s="521"/>
      <c r="BA13" s="440"/>
      <c r="BB13" s="401"/>
      <c r="BC13" s="401"/>
      <c r="BD13" s="401"/>
      <c r="BE13" s="508"/>
      <c r="BF13" s="508"/>
      <c r="BG13" s="508"/>
      <c r="BH13" s="508"/>
      <c r="BI13" s="508"/>
      <c r="BJ13" s="508"/>
      <c r="BK13" s="508"/>
      <c r="BL13" s="508"/>
      <c r="BM13" s="508"/>
      <c r="BN13" s="508"/>
      <c r="BO13" s="92" t="s">
        <v>172</v>
      </c>
      <c r="BP13" s="93"/>
      <c r="BQ13" s="94"/>
      <c r="BR13" s="95"/>
      <c r="BS13" s="71"/>
      <c r="BT13" s="95"/>
      <c r="BU13" s="71"/>
      <c r="BV13" s="425"/>
      <c r="BW13" s="426"/>
    </row>
    <row r="14" spans="1:80" ht="13.15" customHeight="1" x14ac:dyDescent="0.4">
      <c r="A14" s="590" t="s">
        <v>182</v>
      </c>
      <c r="B14" s="97"/>
      <c r="C14" s="97"/>
      <c r="D14" s="464"/>
      <c r="E14" s="466"/>
      <c r="F14" s="399" t="s">
        <v>59</v>
      </c>
      <c r="G14" s="400"/>
      <c r="H14" s="400"/>
      <c r="I14" s="536"/>
      <c r="J14" s="537"/>
      <c r="K14" s="537"/>
      <c r="L14" s="537"/>
      <c r="M14" s="537"/>
      <c r="N14" s="537"/>
      <c r="O14" s="537"/>
      <c r="P14" s="537"/>
      <c r="Q14" s="537"/>
      <c r="R14" s="537"/>
      <c r="S14" s="537"/>
      <c r="T14" s="538"/>
      <c r="U14" s="539"/>
      <c r="V14" s="540"/>
      <c r="W14" s="540"/>
      <c r="X14" s="541"/>
      <c r="Y14" s="542"/>
      <c r="Z14" s="543"/>
      <c r="AA14" s="522"/>
      <c r="AB14" s="523"/>
      <c r="AC14" s="523"/>
      <c r="AD14" s="523"/>
      <c r="AE14" s="523"/>
      <c r="AF14" s="524"/>
      <c r="AG14" s="531"/>
      <c r="AH14" s="531"/>
      <c r="AI14" s="531"/>
      <c r="AJ14" s="531"/>
      <c r="AK14" s="532"/>
      <c r="AL14" s="532"/>
      <c r="AM14" s="532"/>
      <c r="AN14" s="532"/>
      <c r="AO14" s="533"/>
      <c r="AP14" s="89" t="s">
        <v>3</v>
      </c>
      <c r="AQ14" s="534"/>
      <c r="AR14" s="534"/>
      <c r="AS14" s="534"/>
      <c r="AT14" s="534"/>
      <c r="AU14" s="534"/>
      <c r="AV14" s="534"/>
      <c r="AW14" s="534"/>
      <c r="AX14" s="534"/>
      <c r="AY14" s="534"/>
      <c r="AZ14" s="535"/>
      <c r="BA14" s="440"/>
      <c r="BB14" s="401"/>
      <c r="BC14" s="401"/>
      <c r="BD14" s="401"/>
      <c r="BE14" s="508"/>
      <c r="BF14" s="508"/>
      <c r="BG14" s="508"/>
      <c r="BH14" s="508"/>
      <c r="BI14" s="508"/>
      <c r="BJ14" s="508"/>
      <c r="BK14" s="508"/>
      <c r="BL14" s="508"/>
      <c r="BM14" s="508"/>
      <c r="BN14" s="508"/>
      <c r="BO14" s="421" t="s">
        <v>151</v>
      </c>
      <c r="BP14" s="430"/>
      <c r="BQ14" s="422"/>
      <c r="BR14" s="415"/>
      <c r="BS14" s="416"/>
      <c r="BT14" s="416"/>
      <c r="BU14" s="417"/>
      <c r="BV14" s="421" t="s">
        <v>153</v>
      </c>
      <c r="BW14" s="422"/>
      <c r="BX14" s="90"/>
      <c r="BY14" s="419"/>
      <c r="BZ14" s="419"/>
      <c r="CA14" s="419"/>
      <c r="CB14" s="419"/>
    </row>
    <row r="15" spans="1:80" ht="23.25" customHeight="1" x14ac:dyDescent="0.4">
      <c r="A15" s="591"/>
      <c r="B15" s="82" t="str">
        <f>IF(入力用!C48="不要","✔","")</f>
        <v/>
      </c>
      <c r="C15" s="148" t="s">
        <v>187</v>
      </c>
      <c r="D15" s="467"/>
      <c r="E15" s="469"/>
      <c r="F15" s="427" t="s">
        <v>6</v>
      </c>
      <c r="G15" s="428"/>
      <c r="H15" s="428"/>
      <c r="I15" s="513"/>
      <c r="J15" s="514"/>
      <c r="K15" s="514"/>
      <c r="L15" s="514"/>
      <c r="M15" s="514"/>
      <c r="N15" s="514"/>
      <c r="O15" s="514"/>
      <c r="P15" s="514"/>
      <c r="Q15" s="514"/>
      <c r="R15" s="514"/>
      <c r="S15" s="514"/>
      <c r="T15" s="515"/>
      <c r="U15" s="540"/>
      <c r="V15" s="540"/>
      <c r="W15" s="540"/>
      <c r="X15" s="544"/>
      <c r="Y15" s="545"/>
      <c r="Z15" s="546"/>
      <c r="AA15" s="525"/>
      <c r="AB15" s="526"/>
      <c r="AC15" s="526"/>
      <c r="AD15" s="526"/>
      <c r="AE15" s="526"/>
      <c r="AF15" s="527"/>
      <c r="AG15" s="531"/>
      <c r="AH15" s="531"/>
      <c r="AI15" s="531"/>
      <c r="AJ15" s="531"/>
      <c r="AK15" s="532"/>
      <c r="AL15" s="532"/>
      <c r="AM15" s="532"/>
      <c r="AN15" s="532"/>
      <c r="AO15" s="533"/>
      <c r="AP15" s="516"/>
      <c r="AQ15" s="517"/>
      <c r="AR15" s="517"/>
      <c r="AS15" s="517"/>
      <c r="AT15" s="517"/>
      <c r="AU15" s="517"/>
      <c r="AV15" s="517"/>
      <c r="AW15" s="517"/>
      <c r="AX15" s="517"/>
      <c r="AY15" s="517"/>
      <c r="AZ15" s="518"/>
      <c r="BA15" s="440"/>
      <c r="BB15" s="401"/>
      <c r="BC15" s="401"/>
      <c r="BD15" s="401"/>
      <c r="BE15" s="508"/>
      <c r="BF15" s="508"/>
      <c r="BG15" s="508"/>
      <c r="BH15" s="508"/>
      <c r="BI15" s="508"/>
      <c r="BJ15" s="508"/>
      <c r="BK15" s="508"/>
      <c r="BL15" s="508"/>
      <c r="BM15" s="508"/>
      <c r="BN15" s="508"/>
      <c r="BO15" s="423"/>
      <c r="BP15" s="431"/>
      <c r="BQ15" s="424"/>
      <c r="BR15" s="418"/>
      <c r="BS15" s="419"/>
      <c r="BT15" s="419"/>
      <c r="BU15" s="420"/>
      <c r="BV15" s="423"/>
      <c r="BW15" s="424"/>
      <c r="BX15" s="90"/>
      <c r="BY15" s="419"/>
      <c r="BZ15" s="419"/>
      <c r="CA15" s="419"/>
      <c r="CB15" s="419"/>
    </row>
    <row r="16" spans="1:80" ht="19.149999999999999" customHeight="1" x14ac:dyDescent="0.4">
      <c r="A16" s="592"/>
      <c r="B16" s="84" t="str">
        <f>IF(入力用!C48="必要","✔","")</f>
        <v/>
      </c>
      <c r="C16" s="147" t="s">
        <v>188</v>
      </c>
      <c r="D16" s="467"/>
      <c r="E16" s="469"/>
      <c r="F16" s="435" t="s">
        <v>61</v>
      </c>
      <c r="G16" s="436"/>
      <c r="H16" s="437"/>
      <c r="I16" s="128"/>
      <c r="J16" s="128"/>
      <c r="K16" s="128"/>
      <c r="L16" s="128"/>
      <c r="M16" s="128"/>
      <c r="N16" s="128"/>
      <c r="O16" s="128"/>
      <c r="P16" s="128"/>
      <c r="Q16" s="128"/>
      <c r="R16" s="128"/>
      <c r="S16" s="128"/>
      <c r="T16" s="128"/>
      <c r="U16" s="540"/>
      <c r="V16" s="540"/>
      <c r="W16" s="540"/>
      <c r="X16" s="547"/>
      <c r="Y16" s="548"/>
      <c r="Z16" s="549"/>
      <c r="AA16" s="528"/>
      <c r="AB16" s="529"/>
      <c r="AC16" s="529"/>
      <c r="AD16" s="529"/>
      <c r="AE16" s="529"/>
      <c r="AF16" s="530"/>
      <c r="AG16" s="531"/>
      <c r="AH16" s="531"/>
      <c r="AI16" s="531"/>
      <c r="AJ16" s="531"/>
      <c r="AK16" s="532"/>
      <c r="AL16" s="532"/>
      <c r="AM16" s="532"/>
      <c r="AN16" s="532"/>
      <c r="AO16" s="533"/>
      <c r="AP16" s="519"/>
      <c r="AQ16" s="520"/>
      <c r="AR16" s="520"/>
      <c r="AS16" s="520"/>
      <c r="AT16" s="520"/>
      <c r="AU16" s="520"/>
      <c r="AV16" s="520"/>
      <c r="AW16" s="520"/>
      <c r="AX16" s="520"/>
      <c r="AY16" s="520"/>
      <c r="AZ16" s="521"/>
      <c r="BA16" s="440"/>
      <c r="BB16" s="401"/>
      <c r="BC16" s="401"/>
      <c r="BD16" s="401"/>
      <c r="BE16" s="508"/>
      <c r="BF16" s="508"/>
      <c r="BG16" s="508"/>
      <c r="BH16" s="508"/>
      <c r="BI16" s="508"/>
      <c r="BJ16" s="508"/>
      <c r="BK16" s="508"/>
      <c r="BL16" s="508"/>
      <c r="BM16" s="508"/>
      <c r="BN16" s="508"/>
      <c r="BO16" s="92" t="s">
        <v>172</v>
      </c>
      <c r="BP16" s="93"/>
      <c r="BQ16" s="94"/>
      <c r="BR16" s="95"/>
      <c r="BS16" s="71"/>
      <c r="BT16" s="95"/>
      <c r="BU16" s="71"/>
      <c r="BV16" s="425"/>
      <c r="BW16" s="426"/>
    </row>
    <row r="17" spans="1:80" ht="13.15" customHeight="1" x14ac:dyDescent="0.4">
      <c r="A17" s="590" t="s">
        <v>183</v>
      </c>
      <c r="B17" s="97"/>
      <c r="C17" s="97"/>
      <c r="D17" s="464"/>
      <c r="E17" s="466"/>
      <c r="F17" s="399" t="s">
        <v>59</v>
      </c>
      <c r="G17" s="400"/>
      <c r="H17" s="400"/>
      <c r="I17" s="536"/>
      <c r="J17" s="537"/>
      <c r="K17" s="537"/>
      <c r="L17" s="537"/>
      <c r="M17" s="537"/>
      <c r="N17" s="537"/>
      <c r="O17" s="537"/>
      <c r="P17" s="537"/>
      <c r="Q17" s="537"/>
      <c r="R17" s="537"/>
      <c r="S17" s="537"/>
      <c r="T17" s="538"/>
      <c r="U17" s="539"/>
      <c r="V17" s="540"/>
      <c r="W17" s="540"/>
      <c r="X17" s="541"/>
      <c r="Y17" s="542"/>
      <c r="Z17" s="543"/>
      <c r="AA17" s="522"/>
      <c r="AB17" s="523"/>
      <c r="AC17" s="523"/>
      <c r="AD17" s="523"/>
      <c r="AE17" s="523"/>
      <c r="AF17" s="524"/>
      <c r="AG17" s="531"/>
      <c r="AH17" s="531"/>
      <c r="AI17" s="531"/>
      <c r="AJ17" s="531"/>
      <c r="AK17" s="532"/>
      <c r="AL17" s="532"/>
      <c r="AM17" s="532"/>
      <c r="AN17" s="532"/>
      <c r="AO17" s="533"/>
      <c r="AP17" s="89" t="s">
        <v>3</v>
      </c>
      <c r="AQ17" s="534"/>
      <c r="AR17" s="534"/>
      <c r="AS17" s="534"/>
      <c r="AT17" s="534"/>
      <c r="AU17" s="534"/>
      <c r="AV17" s="534"/>
      <c r="AW17" s="534"/>
      <c r="AX17" s="534"/>
      <c r="AY17" s="534"/>
      <c r="AZ17" s="535"/>
      <c r="BA17" s="440"/>
      <c r="BB17" s="401"/>
      <c r="BC17" s="401"/>
      <c r="BD17" s="401"/>
      <c r="BE17" s="507"/>
      <c r="BF17" s="508"/>
      <c r="BG17" s="508"/>
      <c r="BH17" s="508"/>
      <c r="BI17" s="508"/>
      <c r="BJ17" s="508"/>
      <c r="BK17" s="508"/>
      <c r="BL17" s="508"/>
      <c r="BM17" s="508"/>
      <c r="BN17" s="508"/>
      <c r="BO17" s="421" t="s">
        <v>151</v>
      </c>
      <c r="BP17" s="430"/>
      <c r="BQ17" s="422"/>
      <c r="BR17" s="415"/>
      <c r="BS17" s="416"/>
      <c r="BT17" s="416"/>
      <c r="BU17" s="417"/>
      <c r="BV17" s="421" t="s">
        <v>153</v>
      </c>
      <c r="BW17" s="422"/>
      <c r="BX17" s="90"/>
      <c r="BY17" s="419"/>
      <c r="BZ17" s="419"/>
      <c r="CA17" s="419"/>
      <c r="CB17" s="419"/>
    </row>
    <row r="18" spans="1:80" ht="23.25" customHeight="1" x14ac:dyDescent="0.4">
      <c r="A18" s="591"/>
      <c r="B18" s="82" t="str">
        <f>IF(入力用!C66="不要","✔","")</f>
        <v/>
      </c>
      <c r="C18" s="148" t="s">
        <v>187</v>
      </c>
      <c r="D18" s="467"/>
      <c r="E18" s="469"/>
      <c r="F18" s="427" t="s">
        <v>6</v>
      </c>
      <c r="G18" s="428"/>
      <c r="H18" s="428"/>
      <c r="I18" s="513"/>
      <c r="J18" s="514"/>
      <c r="K18" s="514"/>
      <c r="L18" s="514"/>
      <c r="M18" s="514"/>
      <c r="N18" s="514"/>
      <c r="O18" s="514"/>
      <c r="P18" s="514"/>
      <c r="Q18" s="514"/>
      <c r="R18" s="514"/>
      <c r="S18" s="514"/>
      <c r="T18" s="515"/>
      <c r="U18" s="540"/>
      <c r="V18" s="540"/>
      <c r="W18" s="540"/>
      <c r="X18" s="544"/>
      <c r="Y18" s="545"/>
      <c r="Z18" s="546"/>
      <c r="AA18" s="525"/>
      <c r="AB18" s="526"/>
      <c r="AC18" s="526"/>
      <c r="AD18" s="526"/>
      <c r="AE18" s="526"/>
      <c r="AF18" s="527"/>
      <c r="AG18" s="531"/>
      <c r="AH18" s="531"/>
      <c r="AI18" s="531"/>
      <c r="AJ18" s="531"/>
      <c r="AK18" s="532"/>
      <c r="AL18" s="532"/>
      <c r="AM18" s="532"/>
      <c r="AN18" s="532"/>
      <c r="AO18" s="533"/>
      <c r="AP18" s="516"/>
      <c r="AQ18" s="517"/>
      <c r="AR18" s="517"/>
      <c r="AS18" s="517"/>
      <c r="AT18" s="517"/>
      <c r="AU18" s="517"/>
      <c r="AV18" s="517"/>
      <c r="AW18" s="517"/>
      <c r="AX18" s="517"/>
      <c r="AY18" s="517"/>
      <c r="AZ18" s="518"/>
      <c r="BA18" s="440"/>
      <c r="BB18" s="401"/>
      <c r="BC18" s="401"/>
      <c r="BD18" s="401"/>
      <c r="BE18" s="508"/>
      <c r="BF18" s="508"/>
      <c r="BG18" s="508"/>
      <c r="BH18" s="508"/>
      <c r="BI18" s="508"/>
      <c r="BJ18" s="508"/>
      <c r="BK18" s="508"/>
      <c r="BL18" s="508"/>
      <c r="BM18" s="508"/>
      <c r="BN18" s="508"/>
      <c r="BO18" s="423"/>
      <c r="BP18" s="431"/>
      <c r="BQ18" s="424"/>
      <c r="BR18" s="418"/>
      <c r="BS18" s="419"/>
      <c r="BT18" s="419"/>
      <c r="BU18" s="420"/>
      <c r="BV18" s="423"/>
      <c r="BW18" s="424"/>
      <c r="BX18" s="90"/>
      <c r="BY18" s="419"/>
      <c r="BZ18" s="419"/>
      <c r="CA18" s="419"/>
      <c r="CB18" s="419"/>
    </row>
    <row r="19" spans="1:80" ht="19.149999999999999" customHeight="1" x14ac:dyDescent="0.4">
      <c r="A19" s="592"/>
      <c r="B19" s="84" t="str">
        <f>IF(入力用!C66="必要","✔","")</f>
        <v/>
      </c>
      <c r="C19" s="147" t="s">
        <v>188</v>
      </c>
      <c r="D19" s="467"/>
      <c r="E19" s="469"/>
      <c r="F19" s="435" t="s">
        <v>61</v>
      </c>
      <c r="G19" s="436"/>
      <c r="H19" s="437"/>
      <c r="I19" s="128"/>
      <c r="J19" s="128"/>
      <c r="K19" s="128"/>
      <c r="L19" s="128"/>
      <c r="M19" s="128"/>
      <c r="N19" s="128"/>
      <c r="O19" s="128"/>
      <c r="P19" s="128"/>
      <c r="Q19" s="128"/>
      <c r="R19" s="128"/>
      <c r="S19" s="128"/>
      <c r="T19" s="128"/>
      <c r="U19" s="540"/>
      <c r="V19" s="540"/>
      <c r="W19" s="540"/>
      <c r="X19" s="547"/>
      <c r="Y19" s="548"/>
      <c r="Z19" s="549"/>
      <c r="AA19" s="528"/>
      <c r="AB19" s="529"/>
      <c r="AC19" s="529"/>
      <c r="AD19" s="529"/>
      <c r="AE19" s="529"/>
      <c r="AF19" s="530"/>
      <c r="AG19" s="531"/>
      <c r="AH19" s="531"/>
      <c r="AI19" s="531"/>
      <c r="AJ19" s="531"/>
      <c r="AK19" s="532"/>
      <c r="AL19" s="532"/>
      <c r="AM19" s="532"/>
      <c r="AN19" s="532"/>
      <c r="AO19" s="533"/>
      <c r="AP19" s="519"/>
      <c r="AQ19" s="520"/>
      <c r="AR19" s="520"/>
      <c r="AS19" s="520"/>
      <c r="AT19" s="520"/>
      <c r="AU19" s="520"/>
      <c r="AV19" s="520"/>
      <c r="AW19" s="520"/>
      <c r="AX19" s="520"/>
      <c r="AY19" s="520"/>
      <c r="AZ19" s="521"/>
      <c r="BA19" s="440"/>
      <c r="BB19" s="401"/>
      <c r="BC19" s="401"/>
      <c r="BD19" s="401"/>
      <c r="BE19" s="508"/>
      <c r="BF19" s="508"/>
      <c r="BG19" s="508"/>
      <c r="BH19" s="508"/>
      <c r="BI19" s="508"/>
      <c r="BJ19" s="508"/>
      <c r="BK19" s="508"/>
      <c r="BL19" s="508"/>
      <c r="BM19" s="508"/>
      <c r="BN19" s="508"/>
      <c r="BO19" s="92" t="s">
        <v>172</v>
      </c>
      <c r="BP19" s="93"/>
      <c r="BQ19" s="94"/>
      <c r="BR19" s="95"/>
      <c r="BS19" s="71"/>
      <c r="BT19" s="95"/>
      <c r="BU19" s="71"/>
      <c r="BV19" s="425"/>
      <c r="BW19" s="426"/>
    </row>
    <row r="20" spans="1:80" ht="13.15" customHeight="1" x14ac:dyDescent="0.4">
      <c r="A20" s="590" t="s">
        <v>184</v>
      </c>
      <c r="B20" s="97"/>
      <c r="C20" s="97"/>
      <c r="D20" s="464"/>
      <c r="E20" s="466"/>
      <c r="F20" s="399" t="s">
        <v>59</v>
      </c>
      <c r="G20" s="400"/>
      <c r="H20" s="400"/>
      <c r="I20" s="536"/>
      <c r="J20" s="537"/>
      <c r="K20" s="537"/>
      <c r="L20" s="537"/>
      <c r="M20" s="537"/>
      <c r="N20" s="537"/>
      <c r="O20" s="537"/>
      <c r="P20" s="537"/>
      <c r="Q20" s="537"/>
      <c r="R20" s="537"/>
      <c r="S20" s="537"/>
      <c r="T20" s="538"/>
      <c r="U20" s="539"/>
      <c r="V20" s="540"/>
      <c r="W20" s="540"/>
      <c r="X20" s="541"/>
      <c r="Y20" s="542"/>
      <c r="Z20" s="543"/>
      <c r="AA20" s="522"/>
      <c r="AB20" s="523"/>
      <c r="AC20" s="523"/>
      <c r="AD20" s="523"/>
      <c r="AE20" s="523"/>
      <c r="AF20" s="524"/>
      <c r="AG20" s="531"/>
      <c r="AH20" s="531"/>
      <c r="AI20" s="531"/>
      <c r="AJ20" s="531"/>
      <c r="AK20" s="532"/>
      <c r="AL20" s="532"/>
      <c r="AM20" s="532"/>
      <c r="AN20" s="532"/>
      <c r="AO20" s="533"/>
      <c r="AP20" s="89" t="s">
        <v>3</v>
      </c>
      <c r="AQ20" s="534"/>
      <c r="AR20" s="534"/>
      <c r="AS20" s="534"/>
      <c r="AT20" s="534"/>
      <c r="AU20" s="534"/>
      <c r="AV20" s="534"/>
      <c r="AW20" s="534"/>
      <c r="AX20" s="534"/>
      <c r="AY20" s="534"/>
      <c r="AZ20" s="535"/>
      <c r="BA20" s="440"/>
      <c r="BB20" s="401"/>
      <c r="BC20" s="401"/>
      <c r="BD20" s="401"/>
      <c r="BE20" s="507"/>
      <c r="BF20" s="508"/>
      <c r="BG20" s="508"/>
      <c r="BH20" s="508"/>
      <c r="BI20" s="508"/>
      <c r="BJ20" s="508"/>
      <c r="BK20" s="508"/>
      <c r="BL20" s="508"/>
      <c r="BM20" s="508"/>
      <c r="BN20" s="508"/>
      <c r="BO20" s="421" t="s">
        <v>151</v>
      </c>
      <c r="BP20" s="430"/>
      <c r="BQ20" s="422"/>
      <c r="BR20" s="415"/>
      <c r="BS20" s="416"/>
      <c r="BT20" s="416"/>
      <c r="BU20" s="417"/>
      <c r="BV20" s="421" t="s">
        <v>153</v>
      </c>
      <c r="BW20" s="422"/>
      <c r="BX20" s="90"/>
      <c r="BY20" s="419"/>
      <c r="BZ20" s="419"/>
      <c r="CA20" s="419"/>
      <c r="CB20" s="419"/>
    </row>
    <row r="21" spans="1:80" ht="23.25" customHeight="1" x14ac:dyDescent="0.4">
      <c r="A21" s="591"/>
      <c r="B21" s="82" t="str">
        <f>IF(入力用!C84="不要","✔","")</f>
        <v/>
      </c>
      <c r="C21" s="148" t="s">
        <v>187</v>
      </c>
      <c r="D21" s="467"/>
      <c r="E21" s="469"/>
      <c r="F21" s="427" t="s">
        <v>6</v>
      </c>
      <c r="G21" s="428"/>
      <c r="H21" s="428"/>
      <c r="I21" s="513"/>
      <c r="J21" s="514"/>
      <c r="K21" s="514"/>
      <c r="L21" s="514"/>
      <c r="M21" s="514"/>
      <c r="N21" s="514"/>
      <c r="O21" s="514"/>
      <c r="P21" s="514"/>
      <c r="Q21" s="514"/>
      <c r="R21" s="514"/>
      <c r="S21" s="514"/>
      <c r="T21" s="515"/>
      <c r="U21" s="540"/>
      <c r="V21" s="540"/>
      <c r="W21" s="540"/>
      <c r="X21" s="544"/>
      <c r="Y21" s="545"/>
      <c r="Z21" s="546"/>
      <c r="AA21" s="525"/>
      <c r="AB21" s="526"/>
      <c r="AC21" s="526"/>
      <c r="AD21" s="526"/>
      <c r="AE21" s="526"/>
      <c r="AF21" s="527"/>
      <c r="AG21" s="531"/>
      <c r="AH21" s="531"/>
      <c r="AI21" s="531"/>
      <c r="AJ21" s="531"/>
      <c r="AK21" s="532"/>
      <c r="AL21" s="532"/>
      <c r="AM21" s="532"/>
      <c r="AN21" s="532"/>
      <c r="AO21" s="533"/>
      <c r="AP21" s="516"/>
      <c r="AQ21" s="517"/>
      <c r="AR21" s="517"/>
      <c r="AS21" s="517"/>
      <c r="AT21" s="517"/>
      <c r="AU21" s="517"/>
      <c r="AV21" s="517"/>
      <c r="AW21" s="517"/>
      <c r="AX21" s="517"/>
      <c r="AY21" s="517"/>
      <c r="AZ21" s="518"/>
      <c r="BA21" s="440"/>
      <c r="BB21" s="401"/>
      <c r="BC21" s="401"/>
      <c r="BD21" s="401"/>
      <c r="BE21" s="508"/>
      <c r="BF21" s="508"/>
      <c r="BG21" s="508"/>
      <c r="BH21" s="508"/>
      <c r="BI21" s="508"/>
      <c r="BJ21" s="508"/>
      <c r="BK21" s="508"/>
      <c r="BL21" s="508"/>
      <c r="BM21" s="508"/>
      <c r="BN21" s="508"/>
      <c r="BO21" s="423"/>
      <c r="BP21" s="431"/>
      <c r="BQ21" s="424"/>
      <c r="BR21" s="418"/>
      <c r="BS21" s="419"/>
      <c r="BT21" s="419"/>
      <c r="BU21" s="420"/>
      <c r="BV21" s="423"/>
      <c r="BW21" s="424"/>
      <c r="BX21" s="90"/>
      <c r="BY21" s="419"/>
      <c r="BZ21" s="419"/>
      <c r="CA21" s="419"/>
      <c r="CB21" s="419"/>
    </row>
    <row r="22" spans="1:80" ht="19.149999999999999" customHeight="1" x14ac:dyDescent="0.4">
      <c r="A22" s="592"/>
      <c r="B22" s="84" t="str">
        <f>IF(入力用!C84="必要","✔","")</f>
        <v/>
      </c>
      <c r="C22" s="147" t="s">
        <v>188</v>
      </c>
      <c r="D22" s="470"/>
      <c r="E22" s="472"/>
      <c r="F22" s="435" t="s">
        <v>61</v>
      </c>
      <c r="G22" s="436"/>
      <c r="H22" s="437"/>
      <c r="I22" s="128"/>
      <c r="J22" s="128"/>
      <c r="K22" s="128"/>
      <c r="L22" s="128"/>
      <c r="M22" s="128"/>
      <c r="N22" s="128"/>
      <c r="O22" s="128"/>
      <c r="P22" s="128"/>
      <c r="Q22" s="128"/>
      <c r="R22" s="128"/>
      <c r="S22" s="128"/>
      <c r="T22" s="128"/>
      <c r="U22" s="540"/>
      <c r="V22" s="540"/>
      <c r="W22" s="540"/>
      <c r="X22" s="547"/>
      <c r="Y22" s="548"/>
      <c r="Z22" s="549"/>
      <c r="AA22" s="528"/>
      <c r="AB22" s="529"/>
      <c r="AC22" s="529"/>
      <c r="AD22" s="529"/>
      <c r="AE22" s="529"/>
      <c r="AF22" s="530"/>
      <c r="AG22" s="531"/>
      <c r="AH22" s="531"/>
      <c r="AI22" s="531"/>
      <c r="AJ22" s="531"/>
      <c r="AK22" s="532"/>
      <c r="AL22" s="532"/>
      <c r="AM22" s="532"/>
      <c r="AN22" s="532"/>
      <c r="AO22" s="533"/>
      <c r="AP22" s="519"/>
      <c r="AQ22" s="520"/>
      <c r="AR22" s="520"/>
      <c r="AS22" s="520"/>
      <c r="AT22" s="520"/>
      <c r="AU22" s="520"/>
      <c r="AV22" s="520"/>
      <c r="AW22" s="520"/>
      <c r="AX22" s="520"/>
      <c r="AY22" s="520"/>
      <c r="AZ22" s="521"/>
      <c r="BA22" s="440"/>
      <c r="BB22" s="401"/>
      <c r="BC22" s="401"/>
      <c r="BD22" s="401"/>
      <c r="BE22" s="508"/>
      <c r="BF22" s="508"/>
      <c r="BG22" s="508"/>
      <c r="BH22" s="508"/>
      <c r="BI22" s="508"/>
      <c r="BJ22" s="508"/>
      <c r="BK22" s="508"/>
      <c r="BL22" s="508"/>
      <c r="BM22" s="508"/>
      <c r="BN22" s="508"/>
      <c r="BO22" s="92" t="s">
        <v>172</v>
      </c>
      <c r="BP22" s="93"/>
      <c r="BQ22" s="94"/>
      <c r="BR22" s="95"/>
      <c r="BS22" s="71"/>
      <c r="BT22" s="95"/>
      <c r="BU22" s="71"/>
      <c r="BV22" s="425"/>
      <c r="BW22" s="426"/>
    </row>
    <row r="23" spans="1:80" ht="17.45" customHeight="1" x14ac:dyDescent="0.4">
      <c r="D23" s="96"/>
      <c r="E23" s="97"/>
      <c r="F23" s="475" t="s">
        <v>4</v>
      </c>
      <c r="G23" s="475"/>
      <c r="H23" s="475"/>
      <c r="I23" s="475"/>
      <c r="J23" s="475"/>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475"/>
      <c r="AH23" s="475"/>
      <c r="AI23" s="475"/>
      <c r="AJ23" s="475"/>
      <c r="AK23" s="475"/>
      <c r="AL23" s="97"/>
      <c r="AM23" s="97"/>
      <c r="AN23" s="97"/>
      <c r="AO23" s="97"/>
      <c r="BS23" s="97"/>
      <c r="BT23" s="97"/>
      <c r="BU23" s="97"/>
      <c r="BW23" s="98"/>
    </row>
    <row r="24" spans="1:80" s="103" customFormat="1" ht="18.600000000000001" customHeight="1" x14ac:dyDescent="0.4">
      <c r="D24" s="99"/>
      <c r="AG24" s="129"/>
      <c r="AH24" s="129"/>
      <c r="AI24" s="129"/>
      <c r="AJ24" s="129"/>
      <c r="AK24" s="138" t="s">
        <v>147</v>
      </c>
      <c r="AL24" s="129"/>
      <c r="AN24" s="133"/>
      <c r="AO24" s="133"/>
      <c r="AP24" s="133"/>
      <c r="AQ24" s="133"/>
      <c r="AR24" s="133"/>
      <c r="AS24" s="133"/>
      <c r="AT24" s="133"/>
      <c r="AU24" s="133"/>
      <c r="AV24" s="133"/>
      <c r="AW24" s="133"/>
      <c r="AX24" s="133"/>
      <c r="BS24" s="100"/>
      <c r="BW24" s="102"/>
    </row>
    <row r="25" spans="1:80" s="103" customFormat="1" ht="18.600000000000001" customHeight="1" x14ac:dyDescent="0.4">
      <c r="D25" s="99"/>
      <c r="H25" s="476" t="s">
        <v>156</v>
      </c>
      <c r="I25" s="476"/>
      <c r="J25" s="476"/>
      <c r="K25" s="476"/>
      <c r="L25" s="476"/>
      <c r="M25" s="476"/>
      <c r="N25" s="476"/>
      <c r="O25" s="476"/>
      <c r="P25" s="476"/>
      <c r="Q25" s="476"/>
      <c r="R25" s="476"/>
      <c r="S25" s="476"/>
      <c r="T25" s="476"/>
      <c r="U25" s="476"/>
      <c r="V25" s="476"/>
      <c r="W25" s="476"/>
      <c r="X25" s="476"/>
      <c r="Y25" s="476"/>
      <c r="Z25" s="476"/>
      <c r="AA25" s="477" t="s">
        <v>155</v>
      </c>
      <c r="AB25" s="477"/>
      <c r="AC25" s="477"/>
      <c r="AI25" s="506" t="s">
        <v>5</v>
      </c>
      <c r="AJ25" s="506"/>
      <c r="AK25" s="506"/>
      <c r="AL25" s="506"/>
      <c r="AM25" s="139" t="s">
        <v>176</v>
      </c>
      <c r="AN25" s="139"/>
      <c r="AO25" s="139"/>
      <c r="AP25" s="139"/>
      <c r="AQ25" s="139"/>
      <c r="AR25" s="139"/>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W25" s="102"/>
    </row>
    <row r="26" spans="1:80" s="103" customFormat="1" ht="18.600000000000001" customHeight="1" x14ac:dyDescent="0.4">
      <c r="D26" s="99"/>
      <c r="H26" s="479" t="s">
        <v>154</v>
      </c>
      <c r="I26" s="479"/>
      <c r="J26" s="479"/>
      <c r="K26" s="479"/>
      <c r="L26" s="479"/>
      <c r="M26" s="479"/>
      <c r="N26" s="479"/>
      <c r="O26" s="479"/>
      <c r="P26" s="479"/>
      <c r="Q26" s="479"/>
      <c r="R26" s="479"/>
      <c r="S26" s="479"/>
      <c r="T26" s="479"/>
      <c r="U26" s="479"/>
      <c r="V26" s="479"/>
      <c r="W26" s="479"/>
      <c r="X26" s="479"/>
      <c r="Y26" s="479"/>
      <c r="Z26" s="100"/>
      <c r="AA26" s="477"/>
      <c r="AB26" s="477"/>
      <c r="AC26" s="477"/>
      <c r="AI26" s="506"/>
      <c r="AJ26" s="506"/>
      <c r="AK26" s="506"/>
      <c r="AL26" s="506"/>
      <c r="AM26" s="468" t="s">
        <v>177</v>
      </c>
      <c r="AN26" s="468"/>
      <c r="AO26" s="468"/>
      <c r="AP26" s="468"/>
      <c r="AQ26" s="468"/>
      <c r="AR26" s="468"/>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W26" s="102"/>
    </row>
    <row r="27" spans="1:80" ht="6" customHeight="1" x14ac:dyDescent="0.4">
      <c r="D27" s="10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105"/>
    </row>
    <row r="28" spans="1:80" ht="10.9" customHeight="1" x14ac:dyDescent="0.4">
      <c r="D28" s="481" t="s">
        <v>174</v>
      </c>
      <c r="E28" s="481"/>
      <c r="F28" s="481"/>
      <c r="G28" s="481"/>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c r="AG28" s="481"/>
      <c r="AH28" s="481"/>
      <c r="AI28" s="481"/>
      <c r="AJ28" s="481"/>
      <c r="AK28" s="481"/>
      <c r="AL28" s="481"/>
      <c r="AM28" s="481"/>
      <c r="AN28" s="481"/>
      <c r="AO28" s="481"/>
      <c r="AP28" s="481"/>
      <c r="AQ28" s="481"/>
      <c r="AR28" s="481"/>
      <c r="AS28" s="481"/>
      <c r="AT28" s="505" t="s">
        <v>85</v>
      </c>
      <c r="AU28" s="487"/>
      <c r="AV28" s="488"/>
      <c r="AW28" s="364"/>
      <c r="AX28" s="364"/>
      <c r="AY28" s="509" t="s">
        <v>8</v>
      </c>
      <c r="AZ28" s="510"/>
      <c r="BA28" s="511"/>
      <c r="BB28" s="107"/>
      <c r="BC28" s="497" t="s">
        <v>157</v>
      </c>
      <c r="BD28" s="497"/>
      <c r="BE28" s="497"/>
      <c r="BF28" s="497"/>
      <c r="BG28" s="497"/>
      <c r="BH28" s="497"/>
      <c r="BI28" s="497"/>
      <c r="BJ28" s="403" t="s">
        <v>175</v>
      </c>
      <c r="BK28" s="404"/>
      <c r="BL28" s="404"/>
      <c r="BM28" s="404"/>
      <c r="BN28" s="404"/>
      <c r="BO28" s="404"/>
      <c r="BP28" s="405"/>
      <c r="BQ28" s="403" t="s">
        <v>7</v>
      </c>
      <c r="BR28" s="404"/>
      <c r="BS28" s="404"/>
      <c r="BT28" s="404"/>
      <c r="BU28" s="405"/>
    </row>
    <row r="29" spans="1:80" s="108" customFormat="1" ht="10.9" customHeight="1" x14ac:dyDescent="0.4">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482"/>
      <c r="AO29" s="482"/>
      <c r="AP29" s="482"/>
      <c r="AQ29" s="482"/>
      <c r="AR29" s="482"/>
      <c r="AS29" s="482"/>
      <c r="AT29" s="486"/>
      <c r="AU29" s="487"/>
      <c r="AV29" s="488"/>
      <c r="AW29" s="364"/>
      <c r="AX29" s="364"/>
      <c r="AY29" s="486" t="s">
        <v>9</v>
      </c>
      <c r="AZ29" s="487"/>
      <c r="BA29" s="488"/>
      <c r="BB29" s="107"/>
      <c r="BC29" s="501"/>
      <c r="BD29" s="502"/>
      <c r="BE29" s="502"/>
      <c r="BF29" s="502"/>
      <c r="BG29" s="502"/>
      <c r="BH29" s="502"/>
      <c r="BI29" s="503"/>
      <c r="BJ29" s="427"/>
      <c r="BK29" s="428"/>
      <c r="BL29" s="428"/>
      <c r="BM29" s="428"/>
      <c r="BN29" s="428"/>
      <c r="BO29" s="428"/>
      <c r="BP29" s="504"/>
      <c r="BQ29" s="427"/>
      <c r="BR29" s="428"/>
      <c r="BS29" s="428"/>
      <c r="BT29" s="428"/>
      <c r="BU29" s="504"/>
    </row>
    <row r="30" spans="1:80" s="108" customFormat="1" ht="10.9" customHeight="1" x14ac:dyDescent="0.4">
      <c r="D30" s="482"/>
      <c r="E30" s="482"/>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505" t="s">
        <v>86</v>
      </c>
      <c r="AU30" s="487"/>
      <c r="AV30" s="488"/>
      <c r="AW30" s="364"/>
      <c r="AX30" s="364"/>
      <c r="AY30" s="486" t="s">
        <v>10</v>
      </c>
      <c r="AZ30" s="487"/>
      <c r="BA30" s="488"/>
      <c r="BB30" s="107"/>
      <c r="BC30" s="501"/>
      <c r="BD30" s="502"/>
      <c r="BE30" s="502"/>
      <c r="BF30" s="502"/>
      <c r="BG30" s="502"/>
      <c r="BH30" s="502"/>
      <c r="BI30" s="503"/>
      <c r="BJ30" s="385"/>
      <c r="BK30" s="386"/>
      <c r="BL30" s="386"/>
      <c r="BM30" s="386"/>
      <c r="BN30" s="386"/>
      <c r="BO30" s="386"/>
      <c r="BP30" s="389"/>
      <c r="BQ30" s="385"/>
      <c r="BR30" s="386"/>
      <c r="BS30" s="386"/>
      <c r="BT30" s="386"/>
      <c r="BU30" s="389"/>
    </row>
    <row r="31" spans="1:80" s="108" customFormat="1" ht="10.9" customHeight="1" x14ac:dyDescent="0.4">
      <c r="D31" s="482"/>
      <c r="E31" s="482"/>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2"/>
      <c r="AM31" s="482"/>
      <c r="AN31" s="482"/>
      <c r="AO31" s="482"/>
      <c r="AP31" s="482"/>
      <c r="AQ31" s="482"/>
      <c r="AR31" s="482"/>
      <c r="AS31" s="482"/>
      <c r="AT31" s="486"/>
      <c r="AU31" s="487"/>
      <c r="AV31" s="488"/>
      <c r="AW31" s="364"/>
      <c r="AX31" s="364"/>
      <c r="AY31" s="486" t="s">
        <v>11</v>
      </c>
      <c r="AZ31" s="487"/>
      <c r="BA31" s="488"/>
      <c r="BB31" s="107"/>
      <c r="BC31" s="490"/>
      <c r="BD31" s="491"/>
      <c r="BE31" s="491"/>
      <c r="BF31" s="491"/>
      <c r="BG31" s="491"/>
      <c r="BH31" s="491"/>
      <c r="BI31" s="492"/>
      <c r="BJ31" s="498"/>
      <c r="BK31" s="499"/>
      <c r="BL31" s="499"/>
      <c r="BM31" s="499"/>
      <c r="BN31" s="499"/>
      <c r="BO31" s="499"/>
      <c r="BP31" s="500"/>
      <c r="BQ31" s="498"/>
      <c r="BR31" s="499"/>
      <c r="BS31" s="499"/>
      <c r="BT31" s="499"/>
      <c r="BU31" s="500"/>
    </row>
    <row r="32" spans="1:80" s="108" customFormat="1" ht="15.75" customHeight="1" x14ac:dyDescent="0.4">
      <c r="D32" s="482"/>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109"/>
      <c r="AU32" s="109"/>
      <c r="AV32" s="109"/>
      <c r="AW32" s="109"/>
      <c r="AX32" s="109"/>
      <c r="AY32" s="486" t="s">
        <v>12</v>
      </c>
      <c r="AZ32" s="487"/>
      <c r="BA32" s="488"/>
      <c r="BB32" s="107"/>
      <c r="BC32" s="496" t="s">
        <v>170</v>
      </c>
      <c r="BD32" s="496"/>
      <c r="BE32" s="496"/>
      <c r="BF32" s="496"/>
      <c r="BG32" s="496"/>
      <c r="BH32" s="496"/>
      <c r="BI32" s="496"/>
      <c r="BJ32" s="512" t="s">
        <v>171</v>
      </c>
      <c r="BK32" s="512"/>
      <c r="BL32" s="512"/>
      <c r="BM32" s="512"/>
      <c r="BN32" s="512"/>
      <c r="BO32" s="512"/>
      <c r="BP32" s="512"/>
      <c r="BQ32" s="512"/>
      <c r="BR32" s="512"/>
      <c r="BS32" s="512"/>
      <c r="BT32" s="512"/>
      <c r="BU32" s="512"/>
    </row>
    <row r="33" spans="7:73" s="108" customFormat="1" ht="11.25" customHeight="1" x14ac:dyDescent="0.4">
      <c r="G33" s="110"/>
    </row>
    <row r="34" spans="7:73" s="108" customFormat="1" ht="11.25" customHeight="1" x14ac:dyDescent="0.4">
      <c r="G34" s="110"/>
      <c r="BQ34" s="72"/>
      <c r="BR34" s="72"/>
      <c r="BS34" s="72"/>
      <c r="BT34" s="72"/>
      <c r="BU34" s="72"/>
    </row>
    <row r="35" spans="7:73" s="108" customFormat="1" ht="11.25" customHeight="1" x14ac:dyDescent="0.4">
      <c r="AY35" s="111"/>
      <c r="AZ35" s="111"/>
      <c r="BA35" s="111"/>
      <c r="BB35" s="111"/>
      <c r="BC35" s="111"/>
      <c r="BQ35" s="72"/>
      <c r="BR35" s="72"/>
      <c r="BS35" s="72"/>
      <c r="BT35" s="72"/>
      <c r="BU35" s="72"/>
    </row>
    <row r="36" spans="7:73" ht="13.5" customHeight="1" x14ac:dyDescent="0.4"/>
    <row r="37" spans="7:73" ht="14.25" customHeight="1" x14ac:dyDescent="0.4">
      <c r="BC37" s="108"/>
    </row>
    <row r="38" spans="7:73" ht="13.5" customHeight="1" x14ac:dyDescent="0.4">
      <c r="BC38" s="108"/>
    </row>
    <row r="39" spans="7:73" ht="13.5" customHeight="1" x14ac:dyDescent="0.4">
      <c r="BC39" s="108"/>
    </row>
    <row r="40" spans="7:73" ht="13.5" customHeight="1" x14ac:dyDescent="0.4">
      <c r="BC40" s="108"/>
    </row>
    <row r="41" spans="7:73" x14ac:dyDescent="0.4">
      <c r="BC41" s="111"/>
      <c r="BD41" s="111"/>
      <c r="BE41" s="108"/>
      <c r="BF41" s="111"/>
      <c r="BG41" s="108"/>
      <c r="BH41" s="108"/>
    </row>
  </sheetData>
  <sheetProtection selectLockedCells="1"/>
  <mergeCells count="156">
    <mergeCell ref="A4:C5"/>
    <mergeCell ref="A6:A7"/>
    <mergeCell ref="A9:C10"/>
    <mergeCell ref="A11:A13"/>
    <mergeCell ref="A14:A16"/>
    <mergeCell ref="A17:A19"/>
    <mergeCell ref="A20:A22"/>
    <mergeCell ref="BV9:BW10"/>
    <mergeCell ref="BV11:BW13"/>
    <mergeCell ref="BV14:BW16"/>
    <mergeCell ref="BV17:BW19"/>
    <mergeCell ref="BV20:BW22"/>
    <mergeCell ref="BB6:BJ6"/>
    <mergeCell ref="BK6:BU6"/>
    <mergeCell ref="BB3:BF5"/>
    <mergeCell ref="BG3:BL5"/>
    <mergeCell ref="D8:M8"/>
    <mergeCell ref="N8:AL8"/>
    <mergeCell ref="AM8:AV8"/>
    <mergeCell ref="AW8:BU8"/>
    <mergeCell ref="D9:E10"/>
    <mergeCell ref="F9:T10"/>
    <mergeCell ref="U9:W10"/>
    <mergeCell ref="X9:Z10"/>
    <mergeCell ref="H25:Z25"/>
    <mergeCell ref="AA25:AC26"/>
    <mergeCell ref="H26:Y26"/>
    <mergeCell ref="D1:AJ2"/>
    <mergeCell ref="AK1:AN1"/>
    <mergeCell ref="AO1:AR1"/>
    <mergeCell ref="AS1:AV1"/>
    <mergeCell ref="AK2:AN2"/>
    <mergeCell ref="AO2:AR2"/>
    <mergeCell ref="AS2:AV2"/>
    <mergeCell ref="D6:H6"/>
    <mergeCell ref="U6:AB6"/>
    <mergeCell ref="AC6:BA6"/>
    <mergeCell ref="D7:T7"/>
    <mergeCell ref="U7:BU7"/>
    <mergeCell ref="D4:J4"/>
    <mergeCell ref="U4:AB5"/>
    <mergeCell ref="AC4:AY5"/>
    <mergeCell ref="D5:T5"/>
    <mergeCell ref="BM3:BU5"/>
    <mergeCell ref="D3:T3"/>
    <mergeCell ref="U3:AB3"/>
    <mergeCell ref="AC3:AY3"/>
    <mergeCell ref="AZ3:BA5"/>
    <mergeCell ref="AA9:AF10"/>
    <mergeCell ref="AG9:AJ10"/>
    <mergeCell ref="BR9:BU9"/>
    <mergeCell ref="BY9:CB9"/>
    <mergeCell ref="BO10:BU10"/>
    <mergeCell ref="D11:E13"/>
    <mergeCell ref="F11:H11"/>
    <mergeCell ref="I11:T11"/>
    <mergeCell ref="U11:W13"/>
    <mergeCell ref="X11:Z13"/>
    <mergeCell ref="AK9:AO10"/>
    <mergeCell ref="AP9:AZ10"/>
    <mergeCell ref="BA9:BB10"/>
    <mergeCell ref="BC9:BD10"/>
    <mergeCell ref="BE9:BN10"/>
    <mergeCell ref="BO9:BQ9"/>
    <mergeCell ref="BC11:BD13"/>
    <mergeCell ref="BE11:BN13"/>
    <mergeCell ref="BO11:BQ12"/>
    <mergeCell ref="BR11:BU12"/>
    <mergeCell ref="BY11:CB12"/>
    <mergeCell ref="AG11:AJ13"/>
    <mergeCell ref="AK11:AO13"/>
    <mergeCell ref="AQ11:AZ11"/>
    <mergeCell ref="BA11:BB13"/>
    <mergeCell ref="F12:H12"/>
    <mergeCell ref="I12:T12"/>
    <mergeCell ref="AP12:AZ13"/>
    <mergeCell ref="F13:H13"/>
    <mergeCell ref="D14:E16"/>
    <mergeCell ref="F14:H14"/>
    <mergeCell ref="I14:T14"/>
    <mergeCell ref="U14:W16"/>
    <mergeCell ref="X14:Z16"/>
    <mergeCell ref="AA11:AF13"/>
    <mergeCell ref="BE14:BN16"/>
    <mergeCell ref="BO14:BQ15"/>
    <mergeCell ref="BR14:BU15"/>
    <mergeCell ref="BY14:CB15"/>
    <mergeCell ref="F15:H15"/>
    <mergeCell ref="I15:T15"/>
    <mergeCell ref="AP15:AZ16"/>
    <mergeCell ref="F16:H16"/>
    <mergeCell ref="AA14:AF16"/>
    <mergeCell ref="AG14:AJ16"/>
    <mergeCell ref="AK14:AO16"/>
    <mergeCell ref="AQ14:AZ14"/>
    <mergeCell ref="BA14:BB16"/>
    <mergeCell ref="BC14:BD16"/>
    <mergeCell ref="BY17:CB18"/>
    <mergeCell ref="F18:H18"/>
    <mergeCell ref="I18:T18"/>
    <mergeCell ref="AP18:AZ19"/>
    <mergeCell ref="F19:H19"/>
    <mergeCell ref="AA17:AF19"/>
    <mergeCell ref="AG17:AJ19"/>
    <mergeCell ref="AK17:AO19"/>
    <mergeCell ref="AQ17:AZ17"/>
    <mergeCell ref="BA17:BB19"/>
    <mergeCell ref="BC17:BD19"/>
    <mergeCell ref="F17:H17"/>
    <mergeCell ref="I17:T17"/>
    <mergeCell ref="U17:W19"/>
    <mergeCell ref="X17:Z19"/>
    <mergeCell ref="D20:E22"/>
    <mergeCell ref="F20:H20"/>
    <mergeCell ref="I20:T20"/>
    <mergeCell ref="U20:W22"/>
    <mergeCell ref="X20:Z22"/>
    <mergeCell ref="BE17:BN19"/>
    <mergeCell ref="BO17:BQ18"/>
    <mergeCell ref="BR17:BU18"/>
    <mergeCell ref="D17:E19"/>
    <mergeCell ref="BY20:CB21"/>
    <mergeCell ref="F21:H21"/>
    <mergeCell ref="I21:T21"/>
    <mergeCell ref="AP21:AZ22"/>
    <mergeCell ref="F22:H22"/>
    <mergeCell ref="AA20:AF22"/>
    <mergeCell ref="AG20:AJ22"/>
    <mergeCell ref="AK20:AO22"/>
    <mergeCell ref="AQ20:AZ20"/>
    <mergeCell ref="BA20:BB22"/>
    <mergeCell ref="BC20:BD22"/>
    <mergeCell ref="F23:AK23"/>
    <mergeCell ref="AI25:AL26"/>
    <mergeCell ref="BE20:BN22"/>
    <mergeCell ref="BO20:BQ21"/>
    <mergeCell ref="BR20:BU21"/>
    <mergeCell ref="AM26:AR26"/>
    <mergeCell ref="D28:AS32"/>
    <mergeCell ref="AT28:AV29"/>
    <mergeCell ref="AW28:AX29"/>
    <mergeCell ref="AY28:BA28"/>
    <mergeCell ref="BC28:BI28"/>
    <mergeCell ref="BJ28:BP28"/>
    <mergeCell ref="AY32:BA32"/>
    <mergeCell ref="BC32:BI32"/>
    <mergeCell ref="BJ32:BU32"/>
    <mergeCell ref="BQ28:BU28"/>
    <mergeCell ref="AY29:BA29"/>
    <mergeCell ref="BC29:BI31"/>
    <mergeCell ref="BJ29:BP31"/>
    <mergeCell ref="BQ29:BU31"/>
    <mergeCell ref="AT30:AV31"/>
    <mergeCell ref="AW30:AX31"/>
    <mergeCell ref="AY30:BA30"/>
    <mergeCell ref="AY31:BA31"/>
  </mergeCells>
  <phoneticPr fontId="1"/>
  <dataValidations count="4">
    <dataValidation type="list" allowBlank="1" showInputMessage="1" showErrorMessage="1" sqref="BB3:BF5 U11:W22" xr:uid="{969D10CE-9515-44BB-B6A6-E7BE42E0864A}">
      <formula1>"男１,女２"</formula1>
    </dataValidation>
    <dataValidation imeMode="halfAlpha" allowBlank="1" showInputMessage="1" showErrorMessage="1" sqref="BM3:BU5 BK6:BU6 AA11:AF22 K4:T4 I6:T6" xr:uid="{6669E16D-2F1C-43E6-BF80-94E35212681D}"/>
    <dataValidation imeMode="hiragana" allowBlank="1" showInputMessage="1" showErrorMessage="1" sqref="AC6:BA6 N8:AL8 AW8:BU8 I12:T12 I15:T15 I18:T18 I21:T21 AC4:AY5 U7:BU7" xr:uid="{940D9A60-F8FF-40B0-B3C8-64502C4599AF}"/>
    <dataValidation imeMode="halfKatakana" allowBlank="1" showInputMessage="1" showErrorMessage="1" sqref="I11:T11 I14:T14 I17:T17 I20:T20 AC3:AY3" xr:uid="{678C46B6-35EA-4822-A029-875BF9950EC4}"/>
  </dataValidations>
  <printOptions horizontalCentered="1" verticalCentered="1"/>
  <pageMargins left="0.19685039370078741" right="0.19685039370078741" top="0.19685039370078741" bottom="0.19685039370078741" header="0.39370078740157483" footer="0"/>
  <pageSetup paperSize="9" scale="85" orientation="landscape" r:id="rId1"/>
  <headerFooter alignWithMargins="0">
    <oddFooter>&amp;RVer.202406</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6A4AB0C-5ECD-4802-A0C6-BAD09F4E20EF}">
          <x14:formula1>
            <xm:f>続柄!$B$1:$B$21</xm:f>
          </x14:formula1>
          <xm:sqref>X11:Z22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4BC82-CE3A-4C96-95C2-47A5BEE4F6E4}">
  <sheetPr>
    <tabColor theme="5" tint="0.39997558519241921"/>
  </sheetPr>
  <dimension ref="A1:BY41"/>
  <sheetViews>
    <sheetView showGridLines="0" view="pageBreakPreview" zoomScaleNormal="100" zoomScaleSheetLayoutView="100" workbookViewId="0">
      <selection activeCell="AP21" sqref="AP21:AZ22"/>
    </sheetView>
  </sheetViews>
  <sheetFormatPr defaultColWidth="2" defaultRowHeight="15" x14ac:dyDescent="0.4"/>
  <cols>
    <col min="1" max="17" width="2" style="72" customWidth="1"/>
    <col min="18" max="23" width="1.5" style="72" customWidth="1"/>
    <col min="24" max="25" width="1.375" style="72" customWidth="1"/>
    <col min="26" max="53" width="2" style="72" customWidth="1"/>
    <col min="54" max="63" width="1.5" style="72" customWidth="1"/>
    <col min="64" max="70" width="2" style="72" customWidth="1"/>
    <col min="71" max="16384" width="2" style="72"/>
  </cols>
  <sheetData>
    <row r="1" spans="1:77" ht="13.5" customHeight="1" x14ac:dyDescent="0.4">
      <c r="A1" s="316" t="s">
        <v>149</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551"/>
      <c r="AI1" s="551"/>
      <c r="AJ1" s="551"/>
      <c r="AK1" s="551"/>
      <c r="AL1" s="551"/>
      <c r="AM1" s="551"/>
      <c r="AN1" s="551"/>
      <c r="AO1" s="551"/>
      <c r="AP1" s="551"/>
      <c r="AQ1" s="551"/>
      <c r="AR1" s="551"/>
      <c r="AS1" s="551"/>
      <c r="AT1" s="64" t="s">
        <v>148</v>
      </c>
      <c r="AU1" s="65"/>
      <c r="AV1" s="65"/>
      <c r="AW1" s="66"/>
      <c r="AX1" s="64" t="s">
        <v>164</v>
      </c>
      <c r="AY1" s="65"/>
      <c r="AZ1" s="65"/>
      <c r="BA1" s="65"/>
      <c r="BB1" s="64" t="s">
        <v>163</v>
      </c>
      <c r="BC1" s="65"/>
      <c r="BD1" s="65"/>
      <c r="BE1" s="65"/>
      <c r="BF1" s="66"/>
      <c r="BG1" s="65" t="s">
        <v>162</v>
      </c>
      <c r="BH1" s="65"/>
      <c r="BI1" s="65"/>
      <c r="BJ1" s="65"/>
      <c r="BK1" s="66"/>
      <c r="BL1" s="65" t="s">
        <v>161</v>
      </c>
      <c r="BM1" s="65"/>
      <c r="BN1" s="65"/>
      <c r="BO1" s="66"/>
      <c r="BP1" s="68"/>
      <c r="BQ1" s="69" t="s">
        <v>160</v>
      </c>
      <c r="BR1" s="70"/>
      <c r="BS1" s="68"/>
      <c r="BT1" s="71"/>
    </row>
    <row r="2" spans="1:77" ht="33.6" customHeight="1" thickBot="1" x14ac:dyDescent="0.45">
      <c r="A2" s="316"/>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552"/>
      <c r="AI2" s="552"/>
      <c r="AJ2" s="552"/>
      <c r="AK2" s="552"/>
      <c r="AL2" s="552"/>
      <c r="AM2" s="552"/>
      <c r="AN2" s="552"/>
      <c r="AO2" s="552"/>
      <c r="AP2" s="552"/>
      <c r="AQ2" s="552"/>
      <c r="AR2" s="552"/>
      <c r="AS2" s="552"/>
      <c r="AT2" s="112"/>
      <c r="AU2" s="62" t="s">
        <v>169</v>
      </c>
      <c r="AV2" s="62"/>
      <c r="AW2" s="78"/>
      <c r="AX2" s="62"/>
      <c r="AY2" s="62" t="s">
        <v>169</v>
      </c>
      <c r="AZ2" s="62"/>
      <c r="BA2" s="73"/>
      <c r="BB2" s="112"/>
      <c r="BC2" s="62"/>
      <c r="BD2" s="62"/>
      <c r="BE2" s="62"/>
      <c r="BF2" s="73"/>
      <c r="BG2" s="75"/>
      <c r="BH2" s="75"/>
      <c r="BI2" s="75"/>
      <c r="BJ2" s="75"/>
      <c r="BK2" s="78"/>
      <c r="BL2" s="75"/>
      <c r="BM2" s="75"/>
      <c r="BN2" s="75"/>
      <c r="BO2" s="78"/>
      <c r="BP2" s="75"/>
      <c r="BQ2" s="75"/>
      <c r="BR2" s="75"/>
      <c r="BS2" s="75"/>
      <c r="BT2" s="78"/>
    </row>
    <row r="3" spans="1:77" ht="13.15" customHeight="1" thickBot="1" x14ac:dyDescent="0.45">
      <c r="A3" s="573" t="s">
        <v>67</v>
      </c>
      <c r="B3" s="574"/>
      <c r="C3" s="574"/>
      <c r="D3" s="574"/>
      <c r="E3" s="574"/>
      <c r="F3" s="574"/>
      <c r="G3" s="574"/>
      <c r="H3" s="574"/>
      <c r="I3" s="574"/>
      <c r="J3" s="574"/>
      <c r="K3" s="574"/>
      <c r="L3" s="574"/>
      <c r="M3" s="574"/>
      <c r="N3" s="574"/>
      <c r="O3" s="574"/>
      <c r="P3" s="574"/>
      <c r="Q3" s="575"/>
      <c r="R3" s="576" t="s">
        <v>59</v>
      </c>
      <c r="S3" s="577"/>
      <c r="T3" s="577"/>
      <c r="U3" s="577"/>
      <c r="V3" s="577"/>
      <c r="W3" s="577"/>
      <c r="X3" s="577"/>
      <c r="Y3" s="578"/>
      <c r="Z3" s="579"/>
      <c r="AA3" s="580"/>
      <c r="AB3" s="580"/>
      <c r="AC3" s="580"/>
      <c r="AD3" s="580"/>
      <c r="AE3" s="580"/>
      <c r="AF3" s="580"/>
      <c r="AG3" s="580"/>
      <c r="AH3" s="580"/>
      <c r="AI3" s="580"/>
      <c r="AJ3" s="580"/>
      <c r="AK3" s="580"/>
      <c r="AL3" s="580"/>
      <c r="AM3" s="580"/>
      <c r="AN3" s="580"/>
      <c r="AO3" s="580"/>
      <c r="AP3" s="580"/>
      <c r="AQ3" s="580"/>
      <c r="AR3" s="580"/>
      <c r="AS3" s="580"/>
      <c r="AT3" s="580"/>
      <c r="AU3" s="580"/>
      <c r="AV3" s="581"/>
      <c r="AW3" s="582" t="s">
        <v>0</v>
      </c>
      <c r="AX3" s="582"/>
      <c r="AY3" s="595"/>
      <c r="AZ3" s="596"/>
      <c r="BA3" s="596"/>
      <c r="BB3" s="596"/>
      <c r="BC3" s="597"/>
      <c r="BD3" s="604" t="s">
        <v>1</v>
      </c>
      <c r="BE3" s="605"/>
      <c r="BF3" s="605"/>
      <c r="BG3" s="605"/>
      <c r="BH3" s="605"/>
      <c r="BI3" s="606"/>
      <c r="BJ3" s="567"/>
      <c r="BK3" s="568"/>
      <c r="BL3" s="568"/>
      <c r="BM3" s="568"/>
      <c r="BN3" s="568"/>
      <c r="BO3" s="568"/>
      <c r="BP3" s="568"/>
      <c r="BQ3" s="568"/>
      <c r="BR3" s="568"/>
      <c r="BS3" s="113"/>
      <c r="BT3" s="114"/>
    </row>
    <row r="4" spans="1:77" ht="24" customHeight="1" thickTop="1" thickBot="1" x14ac:dyDescent="0.45">
      <c r="A4" s="559" t="s">
        <v>68</v>
      </c>
      <c r="B4" s="404"/>
      <c r="C4" s="404"/>
      <c r="D4" s="404"/>
      <c r="E4" s="404"/>
      <c r="F4" s="404"/>
      <c r="G4" s="404"/>
      <c r="H4" s="115"/>
      <c r="I4" s="116"/>
      <c r="J4" s="116"/>
      <c r="K4" s="116"/>
      <c r="L4" s="116"/>
      <c r="M4" s="116"/>
      <c r="N4" s="116"/>
      <c r="O4" s="117"/>
      <c r="P4" s="130"/>
      <c r="Q4" s="131"/>
      <c r="R4" s="352" t="s">
        <v>13</v>
      </c>
      <c r="S4" s="353"/>
      <c r="T4" s="353"/>
      <c r="U4" s="353"/>
      <c r="V4" s="353"/>
      <c r="W4" s="353"/>
      <c r="X4" s="353"/>
      <c r="Y4" s="354"/>
      <c r="Z4" s="560"/>
      <c r="AA4" s="561"/>
      <c r="AB4" s="561"/>
      <c r="AC4" s="561"/>
      <c r="AD4" s="561"/>
      <c r="AE4" s="561"/>
      <c r="AF4" s="561"/>
      <c r="AG4" s="561"/>
      <c r="AH4" s="561"/>
      <c r="AI4" s="561"/>
      <c r="AJ4" s="561"/>
      <c r="AK4" s="561"/>
      <c r="AL4" s="561"/>
      <c r="AM4" s="561"/>
      <c r="AN4" s="561"/>
      <c r="AO4" s="561"/>
      <c r="AP4" s="561"/>
      <c r="AQ4" s="561"/>
      <c r="AR4" s="561"/>
      <c r="AS4" s="561"/>
      <c r="AT4" s="561"/>
      <c r="AU4" s="561"/>
      <c r="AV4" s="562"/>
      <c r="AW4" s="330"/>
      <c r="AX4" s="330"/>
      <c r="AY4" s="598"/>
      <c r="AZ4" s="599"/>
      <c r="BA4" s="599"/>
      <c r="BB4" s="599"/>
      <c r="BC4" s="600"/>
      <c r="BD4" s="402"/>
      <c r="BE4" s="607"/>
      <c r="BF4" s="607"/>
      <c r="BG4" s="607"/>
      <c r="BH4" s="607"/>
      <c r="BI4" s="608"/>
      <c r="BJ4" s="569"/>
      <c r="BK4" s="570"/>
      <c r="BL4" s="570"/>
      <c r="BM4" s="570"/>
      <c r="BN4" s="570"/>
      <c r="BO4" s="570"/>
      <c r="BP4" s="570"/>
      <c r="BQ4" s="570"/>
      <c r="BR4" s="570"/>
      <c r="BS4" s="82"/>
      <c r="BT4" s="120"/>
    </row>
    <row r="5" spans="1:77" ht="13.15" customHeight="1" thickTop="1" thickBot="1" x14ac:dyDescent="0.45">
      <c r="A5" s="566" t="s">
        <v>62</v>
      </c>
      <c r="B5" s="356"/>
      <c r="C5" s="356"/>
      <c r="D5" s="356"/>
      <c r="E5" s="356"/>
      <c r="F5" s="357"/>
      <c r="G5" s="357"/>
      <c r="H5" s="357"/>
      <c r="I5" s="357"/>
      <c r="J5" s="357"/>
      <c r="K5" s="357"/>
      <c r="L5" s="357"/>
      <c r="M5" s="357"/>
      <c r="N5" s="357"/>
      <c r="O5" s="357"/>
      <c r="P5" s="357"/>
      <c r="Q5" s="358"/>
      <c r="R5" s="352"/>
      <c r="S5" s="353"/>
      <c r="T5" s="353"/>
      <c r="U5" s="353"/>
      <c r="V5" s="353"/>
      <c r="W5" s="353"/>
      <c r="X5" s="353"/>
      <c r="Y5" s="354"/>
      <c r="Z5" s="563"/>
      <c r="AA5" s="564"/>
      <c r="AB5" s="564"/>
      <c r="AC5" s="564"/>
      <c r="AD5" s="564"/>
      <c r="AE5" s="564"/>
      <c r="AF5" s="564"/>
      <c r="AG5" s="564"/>
      <c r="AH5" s="564"/>
      <c r="AI5" s="564"/>
      <c r="AJ5" s="564"/>
      <c r="AK5" s="564"/>
      <c r="AL5" s="564"/>
      <c r="AM5" s="564"/>
      <c r="AN5" s="564"/>
      <c r="AO5" s="564"/>
      <c r="AP5" s="564"/>
      <c r="AQ5" s="564"/>
      <c r="AR5" s="564"/>
      <c r="AS5" s="564"/>
      <c r="AT5" s="564"/>
      <c r="AU5" s="564"/>
      <c r="AV5" s="565"/>
      <c r="AW5" s="331"/>
      <c r="AX5" s="331"/>
      <c r="AY5" s="601"/>
      <c r="AZ5" s="602"/>
      <c r="BA5" s="602"/>
      <c r="BB5" s="602"/>
      <c r="BC5" s="603"/>
      <c r="BD5" s="609"/>
      <c r="BE5" s="610"/>
      <c r="BF5" s="610"/>
      <c r="BG5" s="610"/>
      <c r="BH5" s="610"/>
      <c r="BI5" s="611"/>
      <c r="BJ5" s="571"/>
      <c r="BK5" s="572"/>
      <c r="BL5" s="572"/>
      <c r="BM5" s="572"/>
      <c r="BN5" s="572"/>
      <c r="BO5" s="572"/>
      <c r="BP5" s="572"/>
      <c r="BQ5" s="572"/>
      <c r="BR5" s="572"/>
      <c r="BS5" s="84"/>
      <c r="BT5" s="121"/>
    </row>
    <row r="6" spans="1:77" ht="24" customHeight="1" thickTop="1" x14ac:dyDescent="0.4">
      <c r="A6" s="553" t="s">
        <v>70</v>
      </c>
      <c r="B6" s="362"/>
      <c r="C6" s="362"/>
      <c r="D6" s="362"/>
      <c r="E6" s="362"/>
      <c r="F6" s="122"/>
      <c r="G6" s="123"/>
      <c r="H6" s="123"/>
      <c r="I6" s="123"/>
      <c r="J6" s="123"/>
      <c r="K6" s="123"/>
      <c r="L6" s="123"/>
      <c r="M6" s="123"/>
      <c r="N6" s="123"/>
      <c r="O6" s="123"/>
      <c r="P6" s="123"/>
      <c r="Q6" s="124"/>
      <c r="R6" s="554" t="s">
        <v>15</v>
      </c>
      <c r="S6" s="497"/>
      <c r="T6" s="497"/>
      <c r="U6" s="497"/>
      <c r="V6" s="497"/>
      <c r="W6" s="497"/>
      <c r="X6" s="497"/>
      <c r="Y6" s="497"/>
      <c r="Z6" s="555"/>
      <c r="AA6" s="555"/>
      <c r="AB6" s="555"/>
      <c r="AC6" s="555"/>
      <c r="AD6" s="555"/>
      <c r="AE6" s="555"/>
      <c r="AF6" s="555"/>
      <c r="AG6" s="555"/>
      <c r="AH6" s="555"/>
      <c r="AI6" s="555"/>
      <c r="AJ6" s="555"/>
      <c r="AK6" s="555"/>
      <c r="AL6" s="555"/>
      <c r="AM6" s="555"/>
      <c r="AN6" s="555"/>
      <c r="AO6" s="555"/>
      <c r="AP6" s="555"/>
      <c r="AQ6" s="555"/>
      <c r="AR6" s="555"/>
      <c r="AS6" s="555"/>
      <c r="AT6" s="555"/>
      <c r="AU6" s="555"/>
      <c r="AV6" s="555"/>
      <c r="AW6" s="555"/>
      <c r="AX6" s="555"/>
      <c r="AY6" s="365" t="s">
        <v>123</v>
      </c>
      <c r="AZ6" s="365"/>
      <c r="BA6" s="365"/>
      <c r="BB6" s="365"/>
      <c r="BC6" s="365"/>
      <c r="BD6" s="365"/>
      <c r="BE6" s="365"/>
      <c r="BF6" s="365"/>
      <c r="BG6" s="365"/>
      <c r="BH6" s="631"/>
      <c r="BI6" s="632"/>
      <c r="BJ6" s="632"/>
      <c r="BK6" s="632"/>
      <c r="BL6" s="632"/>
      <c r="BM6" s="632"/>
      <c r="BN6" s="632"/>
      <c r="BO6" s="632"/>
      <c r="BP6" s="632"/>
      <c r="BQ6" s="632"/>
      <c r="BR6" s="632"/>
      <c r="BS6" s="632"/>
      <c r="BT6" s="633"/>
    </row>
    <row r="7" spans="1:77" ht="30" customHeight="1" x14ac:dyDescent="0.4">
      <c r="A7" s="553" t="s">
        <v>89</v>
      </c>
      <c r="B7" s="362"/>
      <c r="C7" s="362"/>
      <c r="D7" s="362"/>
      <c r="E7" s="362"/>
      <c r="F7" s="362"/>
      <c r="G7" s="362"/>
      <c r="H7" s="362"/>
      <c r="I7" s="362"/>
      <c r="J7" s="362"/>
      <c r="K7" s="362"/>
      <c r="L7" s="362"/>
      <c r="M7" s="362"/>
      <c r="N7" s="362"/>
      <c r="O7" s="362"/>
      <c r="P7" s="362"/>
      <c r="Q7" s="556"/>
      <c r="R7" s="634"/>
      <c r="S7" s="635"/>
      <c r="T7" s="635"/>
      <c r="U7" s="635"/>
      <c r="V7" s="635"/>
      <c r="W7" s="635"/>
      <c r="X7" s="635"/>
      <c r="Y7" s="635"/>
      <c r="Z7" s="635"/>
      <c r="AA7" s="635"/>
      <c r="AB7" s="635"/>
      <c r="AC7" s="635"/>
      <c r="AD7" s="635"/>
      <c r="AE7" s="635"/>
      <c r="AF7" s="635"/>
      <c r="AG7" s="635"/>
      <c r="AH7" s="635"/>
      <c r="AI7" s="635"/>
      <c r="AJ7" s="635"/>
      <c r="AK7" s="635"/>
      <c r="AL7" s="635"/>
      <c r="AM7" s="635"/>
      <c r="AN7" s="635"/>
      <c r="AO7" s="635"/>
      <c r="AP7" s="635"/>
      <c r="AQ7" s="635"/>
      <c r="AR7" s="635"/>
      <c r="AS7" s="635"/>
      <c r="AT7" s="635"/>
      <c r="AU7" s="635"/>
      <c r="AV7" s="635"/>
      <c r="AW7" s="635"/>
      <c r="AX7" s="635"/>
      <c r="AY7" s="635"/>
      <c r="AZ7" s="635"/>
      <c r="BA7" s="635"/>
      <c r="BB7" s="635"/>
      <c r="BC7" s="635"/>
      <c r="BD7" s="635"/>
      <c r="BE7" s="635"/>
      <c r="BF7" s="635"/>
      <c r="BG7" s="635"/>
      <c r="BH7" s="635"/>
      <c r="BI7" s="635"/>
      <c r="BJ7" s="635"/>
      <c r="BK7" s="635"/>
      <c r="BL7" s="635"/>
      <c r="BM7" s="635"/>
      <c r="BN7" s="635"/>
      <c r="BO7" s="635"/>
      <c r="BP7" s="635"/>
      <c r="BQ7" s="635"/>
      <c r="BR7" s="635"/>
      <c r="BS7" s="635"/>
      <c r="BT7" s="636"/>
    </row>
    <row r="8" spans="1:77" ht="24" customHeight="1" thickBot="1" x14ac:dyDescent="0.45">
      <c r="A8" s="612" t="s">
        <v>90</v>
      </c>
      <c r="B8" s="613"/>
      <c r="C8" s="613"/>
      <c r="D8" s="613"/>
      <c r="E8" s="613"/>
      <c r="F8" s="613"/>
      <c r="G8" s="613"/>
      <c r="H8" s="613"/>
      <c r="I8" s="613"/>
      <c r="J8" s="614"/>
      <c r="K8" s="626"/>
      <c r="L8" s="627"/>
      <c r="M8" s="627"/>
      <c r="N8" s="627"/>
      <c r="O8" s="627"/>
      <c r="P8" s="627"/>
      <c r="Q8" s="627"/>
      <c r="R8" s="627"/>
      <c r="S8" s="627"/>
      <c r="T8" s="627"/>
      <c r="U8" s="627"/>
      <c r="V8" s="627"/>
      <c r="W8" s="627"/>
      <c r="X8" s="627"/>
      <c r="Y8" s="627"/>
      <c r="Z8" s="627"/>
      <c r="AA8" s="627"/>
      <c r="AB8" s="627"/>
      <c r="AC8" s="627"/>
      <c r="AD8" s="627"/>
      <c r="AE8" s="627"/>
      <c r="AF8" s="627"/>
      <c r="AG8" s="627"/>
      <c r="AH8" s="627"/>
      <c r="AI8" s="628"/>
      <c r="AJ8" s="619" t="s">
        <v>91</v>
      </c>
      <c r="AK8" s="620"/>
      <c r="AL8" s="620"/>
      <c r="AM8" s="620"/>
      <c r="AN8" s="620"/>
      <c r="AO8" s="620"/>
      <c r="AP8" s="620"/>
      <c r="AQ8" s="620"/>
      <c r="AR8" s="620"/>
      <c r="AS8" s="621"/>
      <c r="AT8" s="629"/>
      <c r="AU8" s="630"/>
      <c r="AV8" s="630"/>
      <c r="AW8" s="630"/>
      <c r="AX8" s="630"/>
      <c r="AY8" s="630"/>
      <c r="AZ8" s="630"/>
      <c r="BA8" s="630"/>
      <c r="BB8" s="630"/>
      <c r="BC8" s="630"/>
      <c r="BD8" s="630"/>
      <c r="BE8" s="630"/>
      <c r="BF8" s="630"/>
      <c r="BG8" s="630"/>
      <c r="BH8" s="630"/>
      <c r="BI8" s="630"/>
      <c r="BJ8" s="630"/>
      <c r="BK8" s="630"/>
      <c r="BL8" s="630"/>
      <c r="BM8" s="630"/>
      <c r="BN8" s="630"/>
      <c r="BO8" s="630"/>
      <c r="BP8" s="630"/>
      <c r="BQ8" s="630"/>
      <c r="BR8" s="630"/>
      <c r="BS8" s="126"/>
      <c r="BT8" s="127"/>
    </row>
    <row r="9" spans="1:77" ht="21.75" customHeight="1" x14ac:dyDescent="0.4">
      <c r="A9" s="624" t="s">
        <v>69</v>
      </c>
      <c r="B9" s="625"/>
      <c r="C9" s="379" t="s">
        <v>60</v>
      </c>
      <c r="D9" s="379"/>
      <c r="E9" s="379"/>
      <c r="F9" s="379"/>
      <c r="G9" s="379"/>
      <c r="H9" s="379"/>
      <c r="I9" s="379"/>
      <c r="J9" s="379"/>
      <c r="K9" s="379"/>
      <c r="L9" s="379"/>
      <c r="M9" s="379"/>
      <c r="N9" s="379"/>
      <c r="O9" s="379"/>
      <c r="P9" s="379"/>
      <c r="Q9" s="379"/>
      <c r="R9" s="381" t="s">
        <v>71</v>
      </c>
      <c r="S9" s="381"/>
      <c r="T9" s="381"/>
      <c r="U9" s="381" t="s">
        <v>72</v>
      </c>
      <c r="V9" s="381"/>
      <c r="W9" s="381"/>
      <c r="X9" s="383" t="s">
        <v>73</v>
      </c>
      <c r="Y9" s="383"/>
      <c r="Z9" s="383"/>
      <c r="AA9" s="383"/>
      <c r="AB9" s="383"/>
      <c r="AC9" s="383"/>
      <c r="AD9" s="383" t="s">
        <v>74</v>
      </c>
      <c r="AE9" s="383"/>
      <c r="AF9" s="383"/>
      <c r="AG9" s="383"/>
      <c r="AH9" s="406" t="s">
        <v>92</v>
      </c>
      <c r="AI9" s="407"/>
      <c r="AJ9" s="407"/>
      <c r="AK9" s="407"/>
      <c r="AL9" s="407"/>
      <c r="AM9" s="409" t="s">
        <v>173</v>
      </c>
      <c r="AN9" s="409"/>
      <c r="AO9" s="409"/>
      <c r="AP9" s="409"/>
      <c r="AQ9" s="409"/>
      <c r="AR9" s="409"/>
      <c r="AS9" s="409"/>
      <c r="AT9" s="409"/>
      <c r="AU9" s="409"/>
      <c r="AV9" s="409"/>
      <c r="AW9" s="409"/>
      <c r="AX9" s="411" t="s">
        <v>75</v>
      </c>
      <c r="AY9" s="411"/>
      <c r="AZ9" s="411" t="s">
        <v>76</v>
      </c>
      <c r="BA9" s="411"/>
      <c r="BB9" s="413" t="s">
        <v>88</v>
      </c>
      <c r="BC9" s="413"/>
      <c r="BD9" s="413"/>
      <c r="BE9" s="413"/>
      <c r="BF9" s="413"/>
      <c r="BG9" s="413"/>
      <c r="BH9" s="413"/>
      <c r="BI9" s="413"/>
      <c r="BJ9" s="413"/>
      <c r="BK9" s="413"/>
      <c r="BL9" s="385" t="s">
        <v>77</v>
      </c>
      <c r="BM9" s="386"/>
      <c r="BN9" s="387"/>
      <c r="BO9" s="388" t="s">
        <v>78</v>
      </c>
      <c r="BP9" s="386"/>
      <c r="BQ9" s="386"/>
      <c r="BR9" s="389"/>
      <c r="BS9" s="402" t="s">
        <v>152</v>
      </c>
      <c r="BT9" s="337"/>
      <c r="BU9" s="88"/>
      <c r="BV9" s="550"/>
      <c r="BW9" s="550"/>
      <c r="BX9" s="550"/>
      <c r="BY9" s="550"/>
    </row>
    <row r="10" spans="1:77" ht="19.899999999999999" customHeight="1" x14ac:dyDescent="0.4">
      <c r="A10" s="377"/>
      <c r="B10" s="378"/>
      <c r="C10" s="380"/>
      <c r="D10" s="380"/>
      <c r="E10" s="380"/>
      <c r="F10" s="380"/>
      <c r="G10" s="380"/>
      <c r="H10" s="380"/>
      <c r="I10" s="380"/>
      <c r="J10" s="380"/>
      <c r="K10" s="380"/>
      <c r="L10" s="380"/>
      <c r="M10" s="380"/>
      <c r="N10" s="380"/>
      <c r="O10" s="380"/>
      <c r="P10" s="380"/>
      <c r="Q10" s="380"/>
      <c r="R10" s="382"/>
      <c r="S10" s="382"/>
      <c r="T10" s="382"/>
      <c r="U10" s="382"/>
      <c r="V10" s="382"/>
      <c r="W10" s="382"/>
      <c r="X10" s="384"/>
      <c r="Y10" s="384"/>
      <c r="Z10" s="384"/>
      <c r="AA10" s="384"/>
      <c r="AB10" s="384"/>
      <c r="AC10" s="384"/>
      <c r="AD10" s="384"/>
      <c r="AE10" s="384"/>
      <c r="AF10" s="384"/>
      <c r="AG10" s="384"/>
      <c r="AH10" s="408"/>
      <c r="AI10" s="408"/>
      <c r="AJ10" s="408"/>
      <c r="AK10" s="408"/>
      <c r="AL10" s="408"/>
      <c r="AM10" s="410"/>
      <c r="AN10" s="410"/>
      <c r="AO10" s="410"/>
      <c r="AP10" s="410"/>
      <c r="AQ10" s="410"/>
      <c r="AR10" s="410"/>
      <c r="AS10" s="410"/>
      <c r="AT10" s="410"/>
      <c r="AU10" s="410"/>
      <c r="AV10" s="410"/>
      <c r="AW10" s="410"/>
      <c r="AX10" s="412"/>
      <c r="AY10" s="412"/>
      <c r="AZ10" s="412"/>
      <c r="BA10" s="412"/>
      <c r="BB10" s="414"/>
      <c r="BC10" s="414"/>
      <c r="BD10" s="414"/>
      <c r="BE10" s="414"/>
      <c r="BF10" s="414"/>
      <c r="BG10" s="414"/>
      <c r="BH10" s="414"/>
      <c r="BI10" s="414"/>
      <c r="BJ10" s="414"/>
      <c r="BK10" s="414"/>
      <c r="BL10" s="403" t="s">
        <v>2</v>
      </c>
      <c r="BM10" s="404"/>
      <c r="BN10" s="404"/>
      <c r="BO10" s="404"/>
      <c r="BP10" s="404"/>
      <c r="BQ10" s="404"/>
      <c r="BR10" s="405"/>
      <c r="BS10" s="338"/>
      <c r="BT10" s="340"/>
      <c r="BU10" s="88"/>
      <c r="BV10" s="88"/>
      <c r="BW10" s="88"/>
      <c r="BX10" s="88"/>
      <c r="BY10" s="88"/>
    </row>
    <row r="11" spans="1:77" ht="13.15" customHeight="1" x14ac:dyDescent="0.4">
      <c r="A11" s="464"/>
      <c r="B11" s="466"/>
      <c r="C11" s="399" t="s">
        <v>59</v>
      </c>
      <c r="D11" s="400"/>
      <c r="E11" s="400"/>
      <c r="F11" s="536"/>
      <c r="G11" s="537"/>
      <c r="H11" s="537"/>
      <c r="I11" s="537"/>
      <c r="J11" s="537"/>
      <c r="K11" s="537"/>
      <c r="L11" s="537"/>
      <c r="M11" s="537"/>
      <c r="N11" s="537"/>
      <c r="O11" s="537"/>
      <c r="P11" s="537"/>
      <c r="Q11" s="538"/>
      <c r="R11" s="539"/>
      <c r="S11" s="540"/>
      <c r="T11" s="540"/>
      <c r="U11" s="541"/>
      <c r="V11" s="542"/>
      <c r="W11" s="543"/>
      <c r="X11" s="522"/>
      <c r="Y11" s="523"/>
      <c r="Z11" s="523"/>
      <c r="AA11" s="523"/>
      <c r="AB11" s="523"/>
      <c r="AC11" s="524"/>
      <c r="AD11" s="531"/>
      <c r="AE11" s="531"/>
      <c r="AF11" s="531"/>
      <c r="AG11" s="531"/>
      <c r="AH11" s="532"/>
      <c r="AI11" s="532"/>
      <c r="AJ11" s="532"/>
      <c r="AK11" s="532"/>
      <c r="AL11" s="533"/>
      <c r="AM11" s="89" t="s">
        <v>3</v>
      </c>
      <c r="AN11" s="534"/>
      <c r="AO11" s="534"/>
      <c r="AP11" s="534"/>
      <c r="AQ11" s="534"/>
      <c r="AR11" s="534"/>
      <c r="AS11" s="534"/>
      <c r="AT11" s="534"/>
      <c r="AU11" s="534"/>
      <c r="AV11" s="534"/>
      <c r="AW11" s="535"/>
      <c r="AX11" s="440"/>
      <c r="AY11" s="401"/>
      <c r="AZ11" s="401"/>
      <c r="BA11" s="401"/>
      <c r="BB11" s="508"/>
      <c r="BC11" s="508"/>
      <c r="BD11" s="508"/>
      <c r="BE11" s="508"/>
      <c r="BF11" s="508"/>
      <c r="BG11" s="508"/>
      <c r="BH11" s="508"/>
      <c r="BI11" s="508"/>
      <c r="BJ11" s="508"/>
      <c r="BK11" s="508"/>
      <c r="BL11" s="421" t="s">
        <v>151</v>
      </c>
      <c r="BM11" s="430"/>
      <c r="BN11" s="422"/>
      <c r="BO11" s="415"/>
      <c r="BP11" s="416"/>
      <c r="BQ11" s="416"/>
      <c r="BR11" s="417"/>
      <c r="BS11" s="421" t="s">
        <v>153</v>
      </c>
      <c r="BT11" s="422"/>
      <c r="BU11" s="90"/>
      <c r="BV11" s="419"/>
      <c r="BW11" s="419"/>
      <c r="BX11" s="419"/>
      <c r="BY11" s="419"/>
    </row>
    <row r="12" spans="1:77" ht="23.25" customHeight="1" x14ac:dyDescent="0.4">
      <c r="A12" s="467"/>
      <c r="B12" s="469"/>
      <c r="C12" s="427" t="s">
        <v>6</v>
      </c>
      <c r="D12" s="428"/>
      <c r="E12" s="428"/>
      <c r="F12" s="513"/>
      <c r="G12" s="514"/>
      <c r="H12" s="514"/>
      <c r="I12" s="514"/>
      <c r="J12" s="514"/>
      <c r="K12" s="514"/>
      <c r="L12" s="514"/>
      <c r="M12" s="514"/>
      <c r="N12" s="514"/>
      <c r="O12" s="514"/>
      <c r="P12" s="514"/>
      <c r="Q12" s="515"/>
      <c r="R12" s="540"/>
      <c r="S12" s="540"/>
      <c r="T12" s="540"/>
      <c r="U12" s="544"/>
      <c r="V12" s="545"/>
      <c r="W12" s="546"/>
      <c r="X12" s="525"/>
      <c r="Y12" s="526"/>
      <c r="Z12" s="526"/>
      <c r="AA12" s="526"/>
      <c r="AB12" s="526"/>
      <c r="AC12" s="527"/>
      <c r="AD12" s="531"/>
      <c r="AE12" s="531"/>
      <c r="AF12" s="531"/>
      <c r="AG12" s="531"/>
      <c r="AH12" s="532"/>
      <c r="AI12" s="532"/>
      <c r="AJ12" s="532"/>
      <c r="AK12" s="532"/>
      <c r="AL12" s="533"/>
      <c r="AM12" s="516"/>
      <c r="AN12" s="517"/>
      <c r="AO12" s="517"/>
      <c r="AP12" s="517"/>
      <c r="AQ12" s="517"/>
      <c r="AR12" s="517"/>
      <c r="AS12" s="517"/>
      <c r="AT12" s="517"/>
      <c r="AU12" s="517"/>
      <c r="AV12" s="517"/>
      <c r="AW12" s="518"/>
      <c r="AX12" s="440"/>
      <c r="AY12" s="401"/>
      <c r="AZ12" s="401"/>
      <c r="BA12" s="401"/>
      <c r="BB12" s="508"/>
      <c r="BC12" s="508"/>
      <c r="BD12" s="508"/>
      <c r="BE12" s="508"/>
      <c r="BF12" s="508"/>
      <c r="BG12" s="508"/>
      <c r="BH12" s="508"/>
      <c r="BI12" s="508"/>
      <c r="BJ12" s="508"/>
      <c r="BK12" s="508"/>
      <c r="BL12" s="423"/>
      <c r="BM12" s="431"/>
      <c r="BN12" s="424"/>
      <c r="BO12" s="418"/>
      <c r="BP12" s="419"/>
      <c r="BQ12" s="419"/>
      <c r="BR12" s="420"/>
      <c r="BS12" s="423"/>
      <c r="BT12" s="424"/>
      <c r="BU12" s="90"/>
      <c r="BV12" s="419"/>
      <c r="BW12" s="419"/>
      <c r="BX12" s="419"/>
      <c r="BY12" s="419"/>
    </row>
    <row r="13" spans="1:77" ht="19.149999999999999" customHeight="1" x14ac:dyDescent="0.4">
      <c r="A13" s="467"/>
      <c r="B13" s="469"/>
      <c r="C13" s="435" t="s">
        <v>61</v>
      </c>
      <c r="D13" s="436"/>
      <c r="E13" s="437"/>
      <c r="F13" s="132"/>
      <c r="G13" s="132"/>
      <c r="H13" s="132"/>
      <c r="I13" s="132"/>
      <c r="J13" s="132"/>
      <c r="K13" s="132"/>
      <c r="L13" s="132"/>
      <c r="M13" s="132"/>
      <c r="N13" s="132"/>
      <c r="O13" s="132"/>
      <c r="P13" s="132"/>
      <c r="Q13" s="132"/>
      <c r="R13" s="540"/>
      <c r="S13" s="540"/>
      <c r="T13" s="540"/>
      <c r="U13" s="547"/>
      <c r="V13" s="548"/>
      <c r="W13" s="549"/>
      <c r="X13" s="528"/>
      <c r="Y13" s="529"/>
      <c r="Z13" s="529"/>
      <c r="AA13" s="529"/>
      <c r="AB13" s="529"/>
      <c r="AC13" s="530"/>
      <c r="AD13" s="531"/>
      <c r="AE13" s="531"/>
      <c r="AF13" s="531"/>
      <c r="AG13" s="531"/>
      <c r="AH13" s="532"/>
      <c r="AI13" s="532"/>
      <c r="AJ13" s="532"/>
      <c r="AK13" s="532"/>
      <c r="AL13" s="533"/>
      <c r="AM13" s="519"/>
      <c r="AN13" s="520"/>
      <c r="AO13" s="520"/>
      <c r="AP13" s="520"/>
      <c r="AQ13" s="520"/>
      <c r="AR13" s="520"/>
      <c r="AS13" s="520"/>
      <c r="AT13" s="520"/>
      <c r="AU13" s="520"/>
      <c r="AV13" s="520"/>
      <c r="AW13" s="521"/>
      <c r="AX13" s="440"/>
      <c r="AY13" s="401"/>
      <c r="AZ13" s="401"/>
      <c r="BA13" s="401"/>
      <c r="BB13" s="508"/>
      <c r="BC13" s="508"/>
      <c r="BD13" s="508"/>
      <c r="BE13" s="508"/>
      <c r="BF13" s="508"/>
      <c r="BG13" s="508"/>
      <c r="BH13" s="508"/>
      <c r="BI13" s="508"/>
      <c r="BJ13" s="508"/>
      <c r="BK13" s="508"/>
      <c r="BL13" s="92" t="s">
        <v>172</v>
      </c>
      <c r="BM13" s="93"/>
      <c r="BN13" s="94"/>
      <c r="BO13" s="95"/>
      <c r="BP13" s="71"/>
      <c r="BQ13" s="95"/>
      <c r="BR13" s="71"/>
      <c r="BS13" s="425"/>
      <c r="BT13" s="426"/>
    </row>
    <row r="14" spans="1:77" ht="13.15" customHeight="1" x14ac:dyDescent="0.4">
      <c r="A14" s="464"/>
      <c r="B14" s="466"/>
      <c r="C14" s="399" t="s">
        <v>59</v>
      </c>
      <c r="D14" s="400"/>
      <c r="E14" s="400"/>
      <c r="F14" s="536"/>
      <c r="G14" s="537"/>
      <c r="H14" s="537"/>
      <c r="I14" s="537"/>
      <c r="J14" s="537"/>
      <c r="K14" s="537"/>
      <c r="L14" s="537"/>
      <c r="M14" s="537"/>
      <c r="N14" s="537"/>
      <c r="O14" s="537"/>
      <c r="P14" s="537"/>
      <c r="Q14" s="538"/>
      <c r="R14" s="539"/>
      <c r="S14" s="540"/>
      <c r="T14" s="540"/>
      <c r="U14" s="541"/>
      <c r="V14" s="542"/>
      <c r="W14" s="543"/>
      <c r="X14" s="522"/>
      <c r="Y14" s="523"/>
      <c r="Z14" s="523"/>
      <c r="AA14" s="523"/>
      <c r="AB14" s="523"/>
      <c r="AC14" s="524"/>
      <c r="AD14" s="531"/>
      <c r="AE14" s="531"/>
      <c r="AF14" s="531"/>
      <c r="AG14" s="531"/>
      <c r="AH14" s="532"/>
      <c r="AI14" s="532"/>
      <c r="AJ14" s="532"/>
      <c r="AK14" s="532"/>
      <c r="AL14" s="533"/>
      <c r="AM14" s="89" t="s">
        <v>3</v>
      </c>
      <c r="AN14" s="534"/>
      <c r="AO14" s="534"/>
      <c r="AP14" s="534"/>
      <c r="AQ14" s="534"/>
      <c r="AR14" s="534"/>
      <c r="AS14" s="534"/>
      <c r="AT14" s="534"/>
      <c r="AU14" s="534"/>
      <c r="AV14" s="534"/>
      <c r="AW14" s="535"/>
      <c r="AX14" s="440"/>
      <c r="AY14" s="401"/>
      <c r="AZ14" s="401"/>
      <c r="BA14" s="401"/>
      <c r="BB14" s="508"/>
      <c r="BC14" s="508"/>
      <c r="BD14" s="508"/>
      <c r="BE14" s="508"/>
      <c r="BF14" s="508"/>
      <c r="BG14" s="508"/>
      <c r="BH14" s="508"/>
      <c r="BI14" s="508"/>
      <c r="BJ14" s="508"/>
      <c r="BK14" s="508"/>
      <c r="BL14" s="421" t="s">
        <v>151</v>
      </c>
      <c r="BM14" s="430"/>
      <c r="BN14" s="422"/>
      <c r="BO14" s="415"/>
      <c r="BP14" s="416"/>
      <c r="BQ14" s="416"/>
      <c r="BR14" s="417"/>
      <c r="BS14" s="421" t="s">
        <v>153</v>
      </c>
      <c r="BT14" s="422"/>
      <c r="BU14" s="90"/>
      <c r="BV14" s="419"/>
      <c r="BW14" s="419"/>
      <c r="BX14" s="419"/>
      <c r="BY14" s="419"/>
    </row>
    <row r="15" spans="1:77" ht="23.25" customHeight="1" x14ac:dyDescent="0.4">
      <c r="A15" s="467"/>
      <c r="B15" s="469"/>
      <c r="C15" s="427" t="s">
        <v>6</v>
      </c>
      <c r="D15" s="428"/>
      <c r="E15" s="428"/>
      <c r="F15" s="513"/>
      <c r="G15" s="514"/>
      <c r="H15" s="514"/>
      <c r="I15" s="514"/>
      <c r="J15" s="514"/>
      <c r="K15" s="514"/>
      <c r="L15" s="514"/>
      <c r="M15" s="514"/>
      <c r="N15" s="514"/>
      <c r="O15" s="514"/>
      <c r="P15" s="514"/>
      <c r="Q15" s="515"/>
      <c r="R15" s="540"/>
      <c r="S15" s="540"/>
      <c r="T15" s="540"/>
      <c r="U15" s="544"/>
      <c r="V15" s="545"/>
      <c r="W15" s="546"/>
      <c r="X15" s="525"/>
      <c r="Y15" s="526"/>
      <c r="Z15" s="526"/>
      <c r="AA15" s="526"/>
      <c r="AB15" s="526"/>
      <c r="AC15" s="527"/>
      <c r="AD15" s="531"/>
      <c r="AE15" s="531"/>
      <c r="AF15" s="531"/>
      <c r="AG15" s="531"/>
      <c r="AH15" s="532"/>
      <c r="AI15" s="532"/>
      <c r="AJ15" s="532"/>
      <c r="AK15" s="532"/>
      <c r="AL15" s="533"/>
      <c r="AM15" s="516"/>
      <c r="AN15" s="517"/>
      <c r="AO15" s="517"/>
      <c r="AP15" s="517"/>
      <c r="AQ15" s="517"/>
      <c r="AR15" s="517"/>
      <c r="AS15" s="517"/>
      <c r="AT15" s="517"/>
      <c r="AU15" s="517"/>
      <c r="AV15" s="517"/>
      <c r="AW15" s="518"/>
      <c r="AX15" s="440"/>
      <c r="AY15" s="401"/>
      <c r="AZ15" s="401"/>
      <c r="BA15" s="401"/>
      <c r="BB15" s="508"/>
      <c r="BC15" s="508"/>
      <c r="BD15" s="508"/>
      <c r="BE15" s="508"/>
      <c r="BF15" s="508"/>
      <c r="BG15" s="508"/>
      <c r="BH15" s="508"/>
      <c r="BI15" s="508"/>
      <c r="BJ15" s="508"/>
      <c r="BK15" s="508"/>
      <c r="BL15" s="423"/>
      <c r="BM15" s="431"/>
      <c r="BN15" s="424"/>
      <c r="BO15" s="418"/>
      <c r="BP15" s="419"/>
      <c r="BQ15" s="419"/>
      <c r="BR15" s="420"/>
      <c r="BS15" s="423"/>
      <c r="BT15" s="424"/>
      <c r="BU15" s="90"/>
      <c r="BV15" s="419"/>
      <c r="BW15" s="419"/>
      <c r="BX15" s="419"/>
      <c r="BY15" s="419"/>
    </row>
    <row r="16" spans="1:77" ht="19.149999999999999" customHeight="1" x14ac:dyDescent="0.4">
      <c r="A16" s="467"/>
      <c r="B16" s="469"/>
      <c r="C16" s="435" t="s">
        <v>61</v>
      </c>
      <c r="D16" s="436"/>
      <c r="E16" s="437"/>
      <c r="F16" s="132"/>
      <c r="G16" s="132"/>
      <c r="H16" s="132"/>
      <c r="I16" s="132"/>
      <c r="J16" s="132"/>
      <c r="K16" s="132"/>
      <c r="L16" s="132"/>
      <c r="M16" s="132"/>
      <c r="N16" s="132"/>
      <c r="O16" s="132"/>
      <c r="P16" s="132"/>
      <c r="Q16" s="132"/>
      <c r="R16" s="540"/>
      <c r="S16" s="540"/>
      <c r="T16" s="540"/>
      <c r="U16" s="547"/>
      <c r="V16" s="548"/>
      <c r="W16" s="549"/>
      <c r="X16" s="528"/>
      <c r="Y16" s="529"/>
      <c r="Z16" s="529"/>
      <c r="AA16" s="529"/>
      <c r="AB16" s="529"/>
      <c r="AC16" s="530"/>
      <c r="AD16" s="531"/>
      <c r="AE16" s="531"/>
      <c r="AF16" s="531"/>
      <c r="AG16" s="531"/>
      <c r="AH16" s="532"/>
      <c r="AI16" s="532"/>
      <c r="AJ16" s="532"/>
      <c r="AK16" s="532"/>
      <c r="AL16" s="533"/>
      <c r="AM16" s="519"/>
      <c r="AN16" s="520"/>
      <c r="AO16" s="520"/>
      <c r="AP16" s="520"/>
      <c r="AQ16" s="520"/>
      <c r="AR16" s="520"/>
      <c r="AS16" s="520"/>
      <c r="AT16" s="520"/>
      <c r="AU16" s="520"/>
      <c r="AV16" s="520"/>
      <c r="AW16" s="521"/>
      <c r="AX16" s="440"/>
      <c r="AY16" s="401"/>
      <c r="AZ16" s="401"/>
      <c r="BA16" s="401"/>
      <c r="BB16" s="508"/>
      <c r="BC16" s="508"/>
      <c r="BD16" s="508"/>
      <c r="BE16" s="508"/>
      <c r="BF16" s="508"/>
      <c r="BG16" s="508"/>
      <c r="BH16" s="508"/>
      <c r="BI16" s="508"/>
      <c r="BJ16" s="508"/>
      <c r="BK16" s="508"/>
      <c r="BL16" s="92" t="s">
        <v>172</v>
      </c>
      <c r="BM16" s="93"/>
      <c r="BN16" s="94"/>
      <c r="BO16" s="95"/>
      <c r="BP16" s="71"/>
      <c r="BQ16" s="95"/>
      <c r="BR16" s="71"/>
      <c r="BS16" s="425"/>
      <c r="BT16" s="426"/>
    </row>
    <row r="17" spans="1:77" ht="13.15" customHeight="1" x14ac:dyDescent="0.4">
      <c r="A17" s="464"/>
      <c r="B17" s="466"/>
      <c r="C17" s="399" t="s">
        <v>59</v>
      </c>
      <c r="D17" s="400"/>
      <c r="E17" s="400"/>
      <c r="F17" s="536"/>
      <c r="G17" s="537"/>
      <c r="H17" s="537"/>
      <c r="I17" s="537"/>
      <c r="J17" s="537"/>
      <c r="K17" s="537"/>
      <c r="L17" s="537"/>
      <c r="M17" s="537"/>
      <c r="N17" s="537"/>
      <c r="O17" s="537"/>
      <c r="P17" s="537"/>
      <c r="Q17" s="538"/>
      <c r="R17" s="539"/>
      <c r="S17" s="540"/>
      <c r="T17" s="540"/>
      <c r="U17" s="541"/>
      <c r="V17" s="542"/>
      <c r="W17" s="543"/>
      <c r="X17" s="522"/>
      <c r="Y17" s="523"/>
      <c r="Z17" s="523"/>
      <c r="AA17" s="523"/>
      <c r="AB17" s="523"/>
      <c r="AC17" s="524"/>
      <c r="AD17" s="531"/>
      <c r="AE17" s="531"/>
      <c r="AF17" s="531"/>
      <c r="AG17" s="531"/>
      <c r="AH17" s="532"/>
      <c r="AI17" s="532"/>
      <c r="AJ17" s="532"/>
      <c r="AK17" s="532"/>
      <c r="AL17" s="533"/>
      <c r="AM17" s="89" t="s">
        <v>3</v>
      </c>
      <c r="AN17" s="534"/>
      <c r="AO17" s="534"/>
      <c r="AP17" s="534"/>
      <c r="AQ17" s="534"/>
      <c r="AR17" s="534"/>
      <c r="AS17" s="534"/>
      <c r="AT17" s="534"/>
      <c r="AU17" s="534"/>
      <c r="AV17" s="534"/>
      <c r="AW17" s="535"/>
      <c r="AX17" s="440"/>
      <c r="AY17" s="401"/>
      <c r="AZ17" s="401"/>
      <c r="BA17" s="401"/>
      <c r="BB17" s="507"/>
      <c r="BC17" s="508"/>
      <c r="BD17" s="508"/>
      <c r="BE17" s="508"/>
      <c r="BF17" s="508"/>
      <c r="BG17" s="508"/>
      <c r="BH17" s="508"/>
      <c r="BI17" s="508"/>
      <c r="BJ17" s="508"/>
      <c r="BK17" s="508"/>
      <c r="BL17" s="421" t="s">
        <v>151</v>
      </c>
      <c r="BM17" s="430"/>
      <c r="BN17" s="422"/>
      <c r="BO17" s="415"/>
      <c r="BP17" s="416"/>
      <c r="BQ17" s="416"/>
      <c r="BR17" s="417"/>
      <c r="BS17" s="421" t="s">
        <v>153</v>
      </c>
      <c r="BT17" s="422"/>
      <c r="BU17" s="90"/>
      <c r="BV17" s="419"/>
      <c r="BW17" s="419"/>
      <c r="BX17" s="419"/>
      <c r="BY17" s="419"/>
    </row>
    <row r="18" spans="1:77" ht="23.25" customHeight="1" x14ac:dyDescent="0.4">
      <c r="A18" s="467"/>
      <c r="B18" s="469"/>
      <c r="C18" s="427" t="s">
        <v>6</v>
      </c>
      <c r="D18" s="428"/>
      <c r="E18" s="428"/>
      <c r="F18" s="513"/>
      <c r="G18" s="514"/>
      <c r="H18" s="514"/>
      <c r="I18" s="514"/>
      <c r="J18" s="514"/>
      <c r="K18" s="514"/>
      <c r="L18" s="514"/>
      <c r="M18" s="514"/>
      <c r="N18" s="514"/>
      <c r="O18" s="514"/>
      <c r="P18" s="514"/>
      <c r="Q18" s="515"/>
      <c r="R18" s="540"/>
      <c r="S18" s="540"/>
      <c r="T18" s="540"/>
      <c r="U18" s="544"/>
      <c r="V18" s="545"/>
      <c r="W18" s="546"/>
      <c r="X18" s="525"/>
      <c r="Y18" s="526"/>
      <c r="Z18" s="526"/>
      <c r="AA18" s="526"/>
      <c r="AB18" s="526"/>
      <c r="AC18" s="527"/>
      <c r="AD18" s="531"/>
      <c r="AE18" s="531"/>
      <c r="AF18" s="531"/>
      <c r="AG18" s="531"/>
      <c r="AH18" s="532"/>
      <c r="AI18" s="532"/>
      <c r="AJ18" s="532"/>
      <c r="AK18" s="532"/>
      <c r="AL18" s="533"/>
      <c r="AM18" s="516"/>
      <c r="AN18" s="517"/>
      <c r="AO18" s="517"/>
      <c r="AP18" s="517"/>
      <c r="AQ18" s="517"/>
      <c r="AR18" s="517"/>
      <c r="AS18" s="517"/>
      <c r="AT18" s="517"/>
      <c r="AU18" s="517"/>
      <c r="AV18" s="517"/>
      <c r="AW18" s="518"/>
      <c r="AX18" s="440"/>
      <c r="AY18" s="401"/>
      <c r="AZ18" s="401"/>
      <c r="BA18" s="401"/>
      <c r="BB18" s="508"/>
      <c r="BC18" s="508"/>
      <c r="BD18" s="508"/>
      <c r="BE18" s="508"/>
      <c r="BF18" s="508"/>
      <c r="BG18" s="508"/>
      <c r="BH18" s="508"/>
      <c r="BI18" s="508"/>
      <c r="BJ18" s="508"/>
      <c r="BK18" s="508"/>
      <c r="BL18" s="423"/>
      <c r="BM18" s="431"/>
      <c r="BN18" s="424"/>
      <c r="BO18" s="418"/>
      <c r="BP18" s="419"/>
      <c r="BQ18" s="419"/>
      <c r="BR18" s="420"/>
      <c r="BS18" s="423"/>
      <c r="BT18" s="424"/>
      <c r="BU18" s="90"/>
      <c r="BV18" s="419"/>
      <c r="BW18" s="419"/>
      <c r="BX18" s="419"/>
      <c r="BY18" s="419"/>
    </row>
    <row r="19" spans="1:77" ht="19.149999999999999" customHeight="1" x14ac:dyDescent="0.4">
      <c r="A19" s="467"/>
      <c r="B19" s="469"/>
      <c r="C19" s="435" t="s">
        <v>61</v>
      </c>
      <c r="D19" s="436"/>
      <c r="E19" s="437"/>
      <c r="F19" s="132"/>
      <c r="G19" s="132"/>
      <c r="H19" s="132"/>
      <c r="I19" s="132"/>
      <c r="J19" s="132"/>
      <c r="K19" s="132"/>
      <c r="L19" s="132"/>
      <c r="M19" s="132"/>
      <c r="N19" s="132"/>
      <c r="O19" s="132"/>
      <c r="P19" s="132"/>
      <c r="Q19" s="132"/>
      <c r="R19" s="540"/>
      <c r="S19" s="540"/>
      <c r="T19" s="540"/>
      <c r="U19" s="547"/>
      <c r="V19" s="548"/>
      <c r="W19" s="549"/>
      <c r="X19" s="528"/>
      <c r="Y19" s="529"/>
      <c r="Z19" s="529"/>
      <c r="AA19" s="529"/>
      <c r="AB19" s="529"/>
      <c r="AC19" s="530"/>
      <c r="AD19" s="531"/>
      <c r="AE19" s="531"/>
      <c r="AF19" s="531"/>
      <c r="AG19" s="531"/>
      <c r="AH19" s="532"/>
      <c r="AI19" s="532"/>
      <c r="AJ19" s="532"/>
      <c r="AK19" s="532"/>
      <c r="AL19" s="533"/>
      <c r="AM19" s="519"/>
      <c r="AN19" s="520"/>
      <c r="AO19" s="520"/>
      <c r="AP19" s="520"/>
      <c r="AQ19" s="520"/>
      <c r="AR19" s="520"/>
      <c r="AS19" s="520"/>
      <c r="AT19" s="520"/>
      <c r="AU19" s="520"/>
      <c r="AV19" s="520"/>
      <c r="AW19" s="521"/>
      <c r="AX19" s="440"/>
      <c r="AY19" s="401"/>
      <c r="AZ19" s="401"/>
      <c r="BA19" s="401"/>
      <c r="BB19" s="508"/>
      <c r="BC19" s="508"/>
      <c r="BD19" s="508"/>
      <c r="BE19" s="508"/>
      <c r="BF19" s="508"/>
      <c r="BG19" s="508"/>
      <c r="BH19" s="508"/>
      <c r="BI19" s="508"/>
      <c r="BJ19" s="508"/>
      <c r="BK19" s="508"/>
      <c r="BL19" s="92" t="s">
        <v>172</v>
      </c>
      <c r="BM19" s="93"/>
      <c r="BN19" s="94"/>
      <c r="BO19" s="95"/>
      <c r="BP19" s="71"/>
      <c r="BQ19" s="95"/>
      <c r="BR19" s="71"/>
      <c r="BS19" s="425"/>
      <c r="BT19" s="426"/>
    </row>
    <row r="20" spans="1:77" ht="13.15" customHeight="1" x14ac:dyDescent="0.4">
      <c r="A20" s="464"/>
      <c r="B20" s="466"/>
      <c r="C20" s="399" t="s">
        <v>59</v>
      </c>
      <c r="D20" s="400"/>
      <c r="E20" s="400"/>
      <c r="F20" s="536"/>
      <c r="G20" s="537"/>
      <c r="H20" s="537"/>
      <c r="I20" s="537"/>
      <c r="J20" s="537"/>
      <c r="K20" s="537"/>
      <c r="L20" s="537"/>
      <c r="M20" s="537"/>
      <c r="N20" s="537"/>
      <c r="O20" s="537"/>
      <c r="P20" s="537"/>
      <c r="Q20" s="538"/>
      <c r="R20" s="539"/>
      <c r="S20" s="540"/>
      <c r="T20" s="540"/>
      <c r="U20" s="541"/>
      <c r="V20" s="542"/>
      <c r="W20" s="543"/>
      <c r="X20" s="522"/>
      <c r="Y20" s="523"/>
      <c r="Z20" s="523"/>
      <c r="AA20" s="523"/>
      <c r="AB20" s="523"/>
      <c r="AC20" s="524"/>
      <c r="AD20" s="531"/>
      <c r="AE20" s="531"/>
      <c r="AF20" s="531"/>
      <c r="AG20" s="531"/>
      <c r="AH20" s="532"/>
      <c r="AI20" s="532"/>
      <c r="AJ20" s="532"/>
      <c r="AK20" s="532"/>
      <c r="AL20" s="533"/>
      <c r="AM20" s="89" t="s">
        <v>3</v>
      </c>
      <c r="AN20" s="534"/>
      <c r="AO20" s="534"/>
      <c r="AP20" s="534"/>
      <c r="AQ20" s="534"/>
      <c r="AR20" s="534"/>
      <c r="AS20" s="534"/>
      <c r="AT20" s="534"/>
      <c r="AU20" s="534"/>
      <c r="AV20" s="534"/>
      <c r="AW20" s="535"/>
      <c r="AX20" s="440"/>
      <c r="AY20" s="401"/>
      <c r="AZ20" s="401"/>
      <c r="BA20" s="401"/>
      <c r="BB20" s="507"/>
      <c r="BC20" s="508"/>
      <c r="BD20" s="508"/>
      <c r="BE20" s="508"/>
      <c r="BF20" s="508"/>
      <c r="BG20" s="508"/>
      <c r="BH20" s="508"/>
      <c r="BI20" s="508"/>
      <c r="BJ20" s="508"/>
      <c r="BK20" s="508"/>
      <c r="BL20" s="421" t="s">
        <v>151</v>
      </c>
      <c r="BM20" s="430"/>
      <c r="BN20" s="422"/>
      <c r="BO20" s="415"/>
      <c r="BP20" s="416"/>
      <c r="BQ20" s="416"/>
      <c r="BR20" s="417"/>
      <c r="BS20" s="421" t="s">
        <v>153</v>
      </c>
      <c r="BT20" s="422"/>
      <c r="BU20" s="90"/>
      <c r="BV20" s="419"/>
      <c r="BW20" s="419"/>
      <c r="BX20" s="419"/>
      <c r="BY20" s="419"/>
    </row>
    <row r="21" spans="1:77" ht="23.25" customHeight="1" x14ac:dyDescent="0.4">
      <c r="A21" s="467"/>
      <c r="B21" s="469"/>
      <c r="C21" s="427" t="s">
        <v>6</v>
      </c>
      <c r="D21" s="428"/>
      <c r="E21" s="428"/>
      <c r="F21" s="513"/>
      <c r="G21" s="514"/>
      <c r="H21" s="514"/>
      <c r="I21" s="514"/>
      <c r="J21" s="514"/>
      <c r="K21" s="514"/>
      <c r="L21" s="514"/>
      <c r="M21" s="514"/>
      <c r="N21" s="514"/>
      <c r="O21" s="514"/>
      <c r="P21" s="514"/>
      <c r="Q21" s="515"/>
      <c r="R21" s="540"/>
      <c r="S21" s="540"/>
      <c r="T21" s="540"/>
      <c r="U21" s="544"/>
      <c r="V21" s="545"/>
      <c r="W21" s="546"/>
      <c r="X21" s="525"/>
      <c r="Y21" s="526"/>
      <c r="Z21" s="526"/>
      <c r="AA21" s="526"/>
      <c r="AB21" s="526"/>
      <c r="AC21" s="527"/>
      <c r="AD21" s="531"/>
      <c r="AE21" s="531"/>
      <c r="AF21" s="531"/>
      <c r="AG21" s="531"/>
      <c r="AH21" s="532"/>
      <c r="AI21" s="532"/>
      <c r="AJ21" s="532"/>
      <c r="AK21" s="532"/>
      <c r="AL21" s="533"/>
      <c r="AM21" s="516"/>
      <c r="AN21" s="517"/>
      <c r="AO21" s="517"/>
      <c r="AP21" s="517"/>
      <c r="AQ21" s="517"/>
      <c r="AR21" s="517"/>
      <c r="AS21" s="517"/>
      <c r="AT21" s="517"/>
      <c r="AU21" s="517"/>
      <c r="AV21" s="517"/>
      <c r="AW21" s="518"/>
      <c r="AX21" s="440"/>
      <c r="AY21" s="401"/>
      <c r="AZ21" s="401"/>
      <c r="BA21" s="401"/>
      <c r="BB21" s="508"/>
      <c r="BC21" s="508"/>
      <c r="BD21" s="508"/>
      <c r="BE21" s="508"/>
      <c r="BF21" s="508"/>
      <c r="BG21" s="508"/>
      <c r="BH21" s="508"/>
      <c r="BI21" s="508"/>
      <c r="BJ21" s="508"/>
      <c r="BK21" s="508"/>
      <c r="BL21" s="423"/>
      <c r="BM21" s="431"/>
      <c r="BN21" s="424"/>
      <c r="BO21" s="418"/>
      <c r="BP21" s="419"/>
      <c r="BQ21" s="419"/>
      <c r="BR21" s="420"/>
      <c r="BS21" s="423"/>
      <c r="BT21" s="424"/>
      <c r="BU21" s="90"/>
      <c r="BV21" s="419"/>
      <c r="BW21" s="419"/>
      <c r="BX21" s="419"/>
      <c r="BY21" s="419"/>
    </row>
    <row r="22" spans="1:77" ht="19.149999999999999" customHeight="1" x14ac:dyDescent="0.4">
      <c r="A22" s="470"/>
      <c r="B22" s="472"/>
      <c r="C22" s="435" t="s">
        <v>61</v>
      </c>
      <c r="D22" s="436"/>
      <c r="E22" s="437"/>
      <c r="F22" s="132"/>
      <c r="G22" s="132"/>
      <c r="H22" s="132"/>
      <c r="I22" s="132"/>
      <c r="J22" s="132"/>
      <c r="K22" s="132"/>
      <c r="L22" s="132"/>
      <c r="M22" s="132"/>
      <c r="N22" s="132"/>
      <c r="O22" s="132"/>
      <c r="P22" s="132"/>
      <c r="Q22" s="132"/>
      <c r="R22" s="540"/>
      <c r="S22" s="540"/>
      <c r="T22" s="540"/>
      <c r="U22" s="547"/>
      <c r="V22" s="548"/>
      <c r="W22" s="549"/>
      <c r="X22" s="528"/>
      <c r="Y22" s="529"/>
      <c r="Z22" s="529"/>
      <c r="AA22" s="529"/>
      <c r="AB22" s="529"/>
      <c r="AC22" s="530"/>
      <c r="AD22" s="531"/>
      <c r="AE22" s="531"/>
      <c r="AF22" s="531"/>
      <c r="AG22" s="531"/>
      <c r="AH22" s="532"/>
      <c r="AI22" s="532"/>
      <c r="AJ22" s="532"/>
      <c r="AK22" s="532"/>
      <c r="AL22" s="533"/>
      <c r="AM22" s="519"/>
      <c r="AN22" s="520"/>
      <c r="AO22" s="520"/>
      <c r="AP22" s="520"/>
      <c r="AQ22" s="520"/>
      <c r="AR22" s="520"/>
      <c r="AS22" s="520"/>
      <c r="AT22" s="520"/>
      <c r="AU22" s="520"/>
      <c r="AV22" s="520"/>
      <c r="AW22" s="521"/>
      <c r="AX22" s="440"/>
      <c r="AY22" s="401"/>
      <c r="AZ22" s="401"/>
      <c r="BA22" s="401"/>
      <c r="BB22" s="508"/>
      <c r="BC22" s="508"/>
      <c r="BD22" s="508"/>
      <c r="BE22" s="508"/>
      <c r="BF22" s="508"/>
      <c r="BG22" s="508"/>
      <c r="BH22" s="508"/>
      <c r="BI22" s="508"/>
      <c r="BJ22" s="508"/>
      <c r="BK22" s="508"/>
      <c r="BL22" s="92" t="s">
        <v>172</v>
      </c>
      <c r="BM22" s="93"/>
      <c r="BN22" s="94"/>
      <c r="BO22" s="95"/>
      <c r="BP22" s="71"/>
      <c r="BQ22" s="95"/>
      <c r="BR22" s="71"/>
      <c r="BS22" s="425"/>
      <c r="BT22" s="426"/>
    </row>
    <row r="23" spans="1:77" ht="17.45" customHeight="1" x14ac:dyDescent="0.4">
      <c r="A23" s="96"/>
      <c r="B23" s="97"/>
      <c r="C23" s="475" t="s">
        <v>4</v>
      </c>
      <c r="D23" s="475"/>
      <c r="E23" s="475"/>
      <c r="F23" s="475"/>
      <c r="G23" s="475"/>
      <c r="H23" s="475"/>
      <c r="I23" s="475"/>
      <c r="J23" s="475"/>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475"/>
      <c r="AH23" s="475"/>
      <c r="AI23" s="97"/>
      <c r="AJ23" s="97"/>
      <c r="AK23" s="97"/>
      <c r="AL23" s="97"/>
      <c r="BP23" s="97"/>
      <c r="BQ23" s="97"/>
      <c r="BR23" s="97"/>
      <c r="BT23" s="98"/>
    </row>
    <row r="24" spans="1:77" s="103" customFormat="1" ht="18.600000000000001" customHeight="1" x14ac:dyDescent="0.4">
      <c r="A24" s="99"/>
      <c r="AD24" s="129"/>
      <c r="AE24" s="129"/>
      <c r="AF24" s="129"/>
      <c r="AG24" s="138"/>
      <c r="AH24" s="138" t="s">
        <v>147</v>
      </c>
      <c r="AI24" s="138"/>
      <c r="AJ24" s="138"/>
      <c r="AK24" s="138"/>
      <c r="AL24" s="138"/>
      <c r="AM24" s="138"/>
      <c r="AN24" s="138"/>
      <c r="AO24" s="138"/>
      <c r="AP24" s="138"/>
      <c r="AQ24" s="138"/>
      <c r="AR24" s="138"/>
      <c r="BR24" s="100"/>
      <c r="BT24" s="102"/>
    </row>
    <row r="25" spans="1:77" s="103" customFormat="1" ht="18.600000000000001" customHeight="1" x14ac:dyDescent="0.4">
      <c r="A25" s="99"/>
      <c r="E25" s="476" t="s">
        <v>156</v>
      </c>
      <c r="F25" s="476"/>
      <c r="G25" s="476"/>
      <c r="H25" s="476"/>
      <c r="I25" s="476"/>
      <c r="J25" s="476"/>
      <c r="K25" s="476"/>
      <c r="L25" s="476"/>
      <c r="M25" s="476"/>
      <c r="N25" s="476"/>
      <c r="O25" s="476"/>
      <c r="P25" s="476"/>
      <c r="Q25" s="476"/>
      <c r="R25" s="476"/>
      <c r="S25" s="476"/>
      <c r="T25" s="476"/>
      <c r="U25" s="476"/>
      <c r="V25" s="476"/>
      <c r="W25" s="476"/>
      <c r="X25" s="477" t="s">
        <v>155</v>
      </c>
      <c r="Y25" s="477"/>
      <c r="Z25" s="477"/>
      <c r="AF25" s="506" t="s">
        <v>5</v>
      </c>
      <c r="AG25" s="506"/>
      <c r="AH25" s="506"/>
      <c r="AI25" s="506"/>
      <c r="AJ25" s="139" t="s">
        <v>176</v>
      </c>
      <c r="AK25" s="139"/>
      <c r="AL25" s="139"/>
      <c r="AM25" s="139"/>
      <c r="AN25" s="139"/>
      <c r="AO25" s="139"/>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T25" s="102"/>
    </row>
    <row r="26" spans="1:77" s="103" customFormat="1" ht="18.600000000000001" customHeight="1" x14ac:dyDescent="0.4">
      <c r="A26" s="99"/>
      <c r="E26" s="479" t="s">
        <v>154</v>
      </c>
      <c r="F26" s="479"/>
      <c r="G26" s="479"/>
      <c r="H26" s="479"/>
      <c r="I26" s="479"/>
      <c r="J26" s="479"/>
      <c r="K26" s="479"/>
      <c r="L26" s="479"/>
      <c r="M26" s="479"/>
      <c r="N26" s="479"/>
      <c r="O26" s="479"/>
      <c r="P26" s="479"/>
      <c r="Q26" s="479"/>
      <c r="R26" s="479"/>
      <c r="S26" s="479"/>
      <c r="T26" s="479"/>
      <c r="U26" s="479"/>
      <c r="V26" s="479"/>
      <c r="W26" s="100"/>
      <c r="X26" s="477"/>
      <c r="Y26" s="477"/>
      <c r="Z26" s="477"/>
      <c r="AF26" s="506"/>
      <c r="AG26" s="506"/>
      <c r="AH26" s="506"/>
      <c r="AI26" s="506"/>
      <c r="AJ26" s="468" t="s">
        <v>177</v>
      </c>
      <c r="AK26" s="468"/>
      <c r="AL26" s="468"/>
      <c r="AM26" s="468"/>
      <c r="AN26" s="468"/>
      <c r="AO26" s="468"/>
      <c r="AP26" s="137"/>
      <c r="AQ26" s="140"/>
      <c r="AR26" s="140"/>
      <c r="AS26" s="140"/>
      <c r="AT26" s="140"/>
      <c r="AU26" s="140"/>
      <c r="AV26" s="140"/>
      <c r="AW26" s="140"/>
      <c r="AX26" s="140"/>
      <c r="AY26" s="140"/>
      <c r="AZ26" s="140"/>
      <c r="BA26" s="140"/>
      <c r="BB26" s="140"/>
      <c r="BC26" s="140"/>
      <c r="BD26" s="140"/>
      <c r="BE26" s="140"/>
      <c r="BF26" s="140"/>
      <c r="BG26" s="140"/>
      <c r="BH26" s="140"/>
      <c r="BI26" s="140"/>
      <c r="BJ26" s="140"/>
      <c r="BK26" s="140"/>
      <c r="BL26" s="140"/>
      <c r="BM26" s="140"/>
      <c r="BN26" s="140"/>
      <c r="BO26" s="140"/>
      <c r="BP26" s="140"/>
      <c r="BQ26" s="140"/>
      <c r="BR26" s="140"/>
      <c r="BT26" s="102"/>
    </row>
    <row r="27" spans="1:77" ht="6" customHeight="1" x14ac:dyDescent="0.4">
      <c r="A27" s="10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105"/>
    </row>
    <row r="28" spans="1:77" ht="10.9" customHeight="1" x14ac:dyDescent="0.4">
      <c r="A28" s="481" t="s">
        <v>174</v>
      </c>
      <c r="B28" s="481"/>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c r="AG28" s="481"/>
      <c r="AH28" s="481"/>
      <c r="AI28" s="481"/>
      <c r="AJ28" s="481"/>
      <c r="AK28" s="481"/>
      <c r="AL28" s="481"/>
      <c r="AM28" s="481"/>
      <c r="AN28" s="481"/>
      <c r="AO28" s="481"/>
      <c r="AP28" s="481"/>
      <c r="AQ28" s="505" t="s">
        <v>85</v>
      </c>
      <c r="AR28" s="487"/>
      <c r="AS28" s="488"/>
      <c r="AT28" s="364"/>
      <c r="AU28" s="364"/>
      <c r="AV28" s="509" t="s">
        <v>8</v>
      </c>
      <c r="AW28" s="510"/>
      <c r="AX28" s="511"/>
      <c r="AY28" s="107"/>
      <c r="AZ28" s="497" t="s">
        <v>157</v>
      </c>
      <c r="BA28" s="497"/>
      <c r="BB28" s="497"/>
      <c r="BC28" s="497"/>
      <c r="BD28" s="497"/>
      <c r="BE28" s="497"/>
      <c r="BF28" s="497"/>
      <c r="BG28" s="403" t="s">
        <v>175</v>
      </c>
      <c r="BH28" s="404"/>
      <c r="BI28" s="404"/>
      <c r="BJ28" s="404"/>
      <c r="BK28" s="404"/>
      <c r="BL28" s="404"/>
      <c r="BM28" s="405"/>
      <c r="BN28" s="403" t="s">
        <v>7</v>
      </c>
      <c r="BO28" s="404"/>
      <c r="BP28" s="404"/>
      <c r="BQ28" s="404"/>
      <c r="BR28" s="405"/>
    </row>
    <row r="29" spans="1:77" s="108" customFormat="1" ht="10.9" customHeight="1" x14ac:dyDescent="0.4">
      <c r="A29" s="482"/>
      <c r="B29" s="482"/>
      <c r="C29" s="482"/>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482"/>
      <c r="AO29" s="482"/>
      <c r="AP29" s="482"/>
      <c r="AQ29" s="486"/>
      <c r="AR29" s="487"/>
      <c r="AS29" s="488"/>
      <c r="AT29" s="364"/>
      <c r="AU29" s="364"/>
      <c r="AV29" s="486" t="s">
        <v>9</v>
      </c>
      <c r="AW29" s="487"/>
      <c r="AX29" s="488"/>
      <c r="AY29" s="107"/>
      <c r="AZ29" s="501"/>
      <c r="BA29" s="502"/>
      <c r="BB29" s="502"/>
      <c r="BC29" s="502"/>
      <c r="BD29" s="502"/>
      <c r="BE29" s="502"/>
      <c r="BF29" s="503"/>
      <c r="BG29" s="427"/>
      <c r="BH29" s="428"/>
      <c r="BI29" s="428"/>
      <c r="BJ29" s="428"/>
      <c r="BK29" s="428"/>
      <c r="BL29" s="428"/>
      <c r="BM29" s="504"/>
      <c r="BN29" s="427"/>
      <c r="BO29" s="428"/>
      <c r="BP29" s="428"/>
      <c r="BQ29" s="428"/>
      <c r="BR29" s="504"/>
    </row>
    <row r="30" spans="1:77" s="108" customFormat="1" ht="10.9" customHeight="1" x14ac:dyDescent="0.4">
      <c r="A30" s="482"/>
      <c r="B30" s="482"/>
      <c r="C30" s="482"/>
      <c r="D30" s="482"/>
      <c r="E30" s="482"/>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505" t="s">
        <v>86</v>
      </c>
      <c r="AR30" s="487"/>
      <c r="AS30" s="488"/>
      <c r="AT30" s="364"/>
      <c r="AU30" s="364"/>
      <c r="AV30" s="486" t="s">
        <v>10</v>
      </c>
      <c r="AW30" s="487"/>
      <c r="AX30" s="488"/>
      <c r="AY30" s="107"/>
      <c r="AZ30" s="501"/>
      <c r="BA30" s="502"/>
      <c r="BB30" s="502"/>
      <c r="BC30" s="502"/>
      <c r="BD30" s="502"/>
      <c r="BE30" s="502"/>
      <c r="BF30" s="503"/>
      <c r="BG30" s="385"/>
      <c r="BH30" s="386"/>
      <c r="BI30" s="386"/>
      <c r="BJ30" s="386"/>
      <c r="BK30" s="386"/>
      <c r="BL30" s="386"/>
      <c r="BM30" s="389"/>
      <c r="BN30" s="385"/>
      <c r="BO30" s="386"/>
      <c r="BP30" s="386"/>
      <c r="BQ30" s="386"/>
      <c r="BR30" s="389"/>
    </row>
    <row r="31" spans="1:77" s="108" customFormat="1" ht="10.9" customHeight="1" x14ac:dyDescent="0.4">
      <c r="A31" s="482"/>
      <c r="B31" s="482"/>
      <c r="C31" s="482"/>
      <c r="D31" s="482"/>
      <c r="E31" s="482"/>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2"/>
      <c r="AM31" s="482"/>
      <c r="AN31" s="482"/>
      <c r="AO31" s="482"/>
      <c r="AP31" s="482"/>
      <c r="AQ31" s="486"/>
      <c r="AR31" s="487"/>
      <c r="AS31" s="488"/>
      <c r="AT31" s="364"/>
      <c r="AU31" s="364"/>
      <c r="AV31" s="486" t="s">
        <v>11</v>
      </c>
      <c r="AW31" s="487"/>
      <c r="AX31" s="488"/>
      <c r="AY31" s="107"/>
      <c r="AZ31" s="490"/>
      <c r="BA31" s="491"/>
      <c r="BB31" s="491"/>
      <c r="BC31" s="491"/>
      <c r="BD31" s="491"/>
      <c r="BE31" s="491"/>
      <c r="BF31" s="492"/>
      <c r="BG31" s="498"/>
      <c r="BH31" s="499"/>
      <c r="BI31" s="499"/>
      <c r="BJ31" s="499"/>
      <c r="BK31" s="499"/>
      <c r="BL31" s="499"/>
      <c r="BM31" s="500"/>
      <c r="BN31" s="498"/>
      <c r="BO31" s="499"/>
      <c r="BP31" s="499"/>
      <c r="BQ31" s="499"/>
      <c r="BR31" s="500"/>
    </row>
    <row r="32" spans="1:77" s="108" customFormat="1" ht="15.75" customHeight="1" x14ac:dyDescent="0.4">
      <c r="A32" s="482"/>
      <c r="B32" s="482"/>
      <c r="C32" s="482"/>
      <c r="D32" s="482"/>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109"/>
      <c r="AR32" s="109"/>
      <c r="AS32" s="109"/>
      <c r="AT32" s="109"/>
      <c r="AU32" s="109"/>
      <c r="AV32" s="486" t="s">
        <v>12</v>
      </c>
      <c r="AW32" s="487"/>
      <c r="AX32" s="488"/>
      <c r="AY32" s="107"/>
      <c r="AZ32" s="496" t="s">
        <v>170</v>
      </c>
      <c r="BA32" s="496"/>
      <c r="BB32" s="496"/>
      <c r="BC32" s="496"/>
      <c r="BD32" s="496"/>
      <c r="BE32" s="496"/>
      <c r="BF32" s="496"/>
      <c r="BG32" s="512" t="s">
        <v>159</v>
      </c>
      <c r="BH32" s="512"/>
      <c r="BI32" s="512"/>
      <c r="BJ32" s="512"/>
      <c r="BK32" s="512"/>
      <c r="BL32" s="512"/>
      <c r="BM32" s="512"/>
      <c r="BN32" s="512"/>
      <c r="BO32" s="512"/>
      <c r="BP32" s="512"/>
      <c r="BQ32" s="512"/>
      <c r="BR32" s="512"/>
    </row>
    <row r="33" spans="4:70" s="108" customFormat="1" ht="11.25" customHeight="1" x14ac:dyDescent="0.4">
      <c r="D33" s="110"/>
    </row>
    <row r="34" spans="4:70" s="108" customFormat="1" ht="11.25" customHeight="1" x14ac:dyDescent="0.4">
      <c r="D34" s="110"/>
      <c r="BN34" s="72"/>
      <c r="BO34" s="72"/>
      <c r="BP34" s="72"/>
      <c r="BQ34" s="72"/>
      <c r="BR34" s="72"/>
    </row>
    <row r="35" spans="4:70" s="108" customFormat="1" ht="11.25" customHeight="1" x14ac:dyDescent="0.4">
      <c r="AV35" s="111"/>
      <c r="AW35" s="111"/>
      <c r="AX35" s="111"/>
      <c r="AY35" s="111"/>
      <c r="AZ35" s="111"/>
      <c r="BN35" s="72"/>
      <c r="BO35" s="72"/>
      <c r="BP35" s="72"/>
      <c r="BQ35" s="72"/>
      <c r="BR35" s="72"/>
    </row>
    <row r="36" spans="4:70" ht="13.5" customHeight="1" x14ac:dyDescent="0.4"/>
    <row r="37" spans="4:70" ht="14.25" customHeight="1" x14ac:dyDescent="0.4">
      <c r="AZ37" s="108"/>
    </row>
    <row r="38" spans="4:70" ht="13.5" customHeight="1" x14ac:dyDescent="0.4">
      <c r="AZ38" s="108"/>
    </row>
    <row r="39" spans="4:70" ht="13.5" customHeight="1" x14ac:dyDescent="0.4">
      <c r="AZ39" s="108"/>
    </row>
    <row r="40" spans="4:70" ht="13.5" customHeight="1" x14ac:dyDescent="0.4">
      <c r="AZ40" s="108"/>
    </row>
    <row r="41" spans="4:70" x14ac:dyDescent="0.4">
      <c r="AZ41" s="111"/>
      <c r="BA41" s="111"/>
      <c r="BB41" s="108"/>
      <c r="BC41" s="111"/>
      <c r="BD41" s="108"/>
      <c r="BE41" s="108"/>
    </row>
  </sheetData>
  <sheetProtection selectLockedCells="1"/>
  <mergeCells count="149">
    <mergeCell ref="A28:AP32"/>
    <mergeCell ref="AQ28:AS29"/>
    <mergeCell ref="AT28:AU29"/>
    <mergeCell ref="AV28:AX28"/>
    <mergeCell ref="AZ28:BF28"/>
    <mergeCell ref="BG28:BM28"/>
    <mergeCell ref="AV32:AX32"/>
    <mergeCell ref="AZ32:BF32"/>
    <mergeCell ref="BG32:BR32"/>
    <mergeCell ref="BN28:BR28"/>
    <mergeCell ref="AV29:AX29"/>
    <mergeCell ref="AZ29:BF31"/>
    <mergeCell ref="BG29:BM31"/>
    <mergeCell ref="BN29:BR31"/>
    <mergeCell ref="AQ30:AS31"/>
    <mergeCell ref="AT30:AU31"/>
    <mergeCell ref="AV30:AX30"/>
    <mergeCell ref="AV31:AX31"/>
    <mergeCell ref="AF25:AI26"/>
    <mergeCell ref="E26:V26"/>
    <mergeCell ref="BL20:BN21"/>
    <mergeCell ref="BO20:BR21"/>
    <mergeCell ref="BS20:BT22"/>
    <mergeCell ref="BV20:BY21"/>
    <mergeCell ref="C21:E21"/>
    <mergeCell ref="F21:Q21"/>
    <mergeCell ref="AM21:AW22"/>
    <mergeCell ref="C22:E22"/>
    <mergeCell ref="AD20:AG22"/>
    <mergeCell ref="AH20:AL22"/>
    <mergeCell ref="AN20:AW20"/>
    <mergeCell ref="AX20:AY22"/>
    <mergeCell ref="AZ20:BA22"/>
    <mergeCell ref="BB20:BK22"/>
    <mergeCell ref="AJ26:AO26"/>
    <mergeCell ref="C23:AH23"/>
    <mergeCell ref="E25:W25"/>
    <mergeCell ref="X25:Z26"/>
    <mergeCell ref="A20:B22"/>
    <mergeCell ref="C20:E20"/>
    <mergeCell ref="F20:Q20"/>
    <mergeCell ref="R20:T22"/>
    <mergeCell ref="U20:W22"/>
    <mergeCell ref="X20:AC22"/>
    <mergeCell ref="BL17:BN18"/>
    <mergeCell ref="BO17:BR18"/>
    <mergeCell ref="BS17:BT19"/>
    <mergeCell ref="A17:B19"/>
    <mergeCell ref="BV17:BY18"/>
    <mergeCell ref="C18:E18"/>
    <mergeCell ref="F18:Q18"/>
    <mergeCell ref="AM18:AW19"/>
    <mergeCell ref="C19:E19"/>
    <mergeCell ref="AD17:AG19"/>
    <mergeCell ref="AH17:AL19"/>
    <mergeCell ref="AN17:AW17"/>
    <mergeCell ref="AX17:AY19"/>
    <mergeCell ref="AZ17:BA19"/>
    <mergeCell ref="BB17:BK19"/>
    <mergeCell ref="C17:E17"/>
    <mergeCell ref="F17:Q17"/>
    <mergeCell ref="R17:T19"/>
    <mergeCell ref="U17:W19"/>
    <mergeCell ref="X17:AC19"/>
    <mergeCell ref="BV14:BY15"/>
    <mergeCell ref="C15:E15"/>
    <mergeCell ref="F15:Q15"/>
    <mergeCell ref="AM15:AW16"/>
    <mergeCell ref="C16:E16"/>
    <mergeCell ref="AD14:AG16"/>
    <mergeCell ref="AH14:AL16"/>
    <mergeCell ref="AN14:AW14"/>
    <mergeCell ref="AX14:AY16"/>
    <mergeCell ref="AZ14:BA16"/>
    <mergeCell ref="BB14:BK16"/>
    <mergeCell ref="A14:B16"/>
    <mergeCell ref="C14:E14"/>
    <mergeCell ref="F14:Q14"/>
    <mergeCell ref="R14:T16"/>
    <mergeCell ref="U14:W16"/>
    <mergeCell ref="X14:AC16"/>
    <mergeCell ref="BL11:BN12"/>
    <mergeCell ref="BO11:BR12"/>
    <mergeCell ref="BS11:BT13"/>
    <mergeCell ref="BL14:BN15"/>
    <mergeCell ref="BO14:BR15"/>
    <mergeCell ref="BS14:BT16"/>
    <mergeCell ref="F12:Q12"/>
    <mergeCell ref="AM12:AW13"/>
    <mergeCell ref="C13:E13"/>
    <mergeCell ref="AD11:AG13"/>
    <mergeCell ref="AH11:AL13"/>
    <mergeCell ref="AN11:AW11"/>
    <mergeCell ref="AX11:AY13"/>
    <mergeCell ref="AZ11:BA13"/>
    <mergeCell ref="BB11:BK13"/>
    <mergeCell ref="BO9:BR9"/>
    <mergeCell ref="BS9:BT10"/>
    <mergeCell ref="BV9:BY9"/>
    <mergeCell ref="BL10:BR10"/>
    <mergeCell ref="A11:B13"/>
    <mergeCell ref="C11:E11"/>
    <mergeCell ref="F11:Q11"/>
    <mergeCell ref="R11:T13"/>
    <mergeCell ref="U11:W13"/>
    <mergeCell ref="X11:AC13"/>
    <mergeCell ref="AH9:AL10"/>
    <mergeCell ref="AM9:AW10"/>
    <mergeCell ref="AX9:AY10"/>
    <mergeCell ref="AZ9:BA10"/>
    <mergeCell ref="BB9:BK10"/>
    <mergeCell ref="BL9:BN9"/>
    <mergeCell ref="A9:B10"/>
    <mergeCell ref="C9:Q10"/>
    <mergeCell ref="R9:T10"/>
    <mergeCell ref="U9:W10"/>
    <mergeCell ref="X9:AC10"/>
    <mergeCell ref="AD9:AG10"/>
    <mergeCell ref="BV11:BY12"/>
    <mergeCell ref="C12:E12"/>
    <mergeCell ref="AT8:BR8"/>
    <mergeCell ref="BJ3:BR5"/>
    <mergeCell ref="A4:G4"/>
    <mergeCell ref="R4:Y5"/>
    <mergeCell ref="Z4:AV5"/>
    <mergeCell ref="A5:Q5"/>
    <mergeCell ref="A6:E6"/>
    <mergeCell ref="R6:Y6"/>
    <mergeCell ref="Z6:AX6"/>
    <mergeCell ref="AY6:BG6"/>
    <mergeCell ref="A3:Q3"/>
    <mergeCell ref="R3:Y3"/>
    <mergeCell ref="Z3:AV3"/>
    <mergeCell ref="AW3:AX5"/>
    <mergeCell ref="AY3:BC5"/>
    <mergeCell ref="BD3:BI5"/>
    <mergeCell ref="BH6:BT6"/>
    <mergeCell ref="R7:BT7"/>
    <mergeCell ref="A1:AG2"/>
    <mergeCell ref="AH1:AK1"/>
    <mergeCell ref="AL1:AO1"/>
    <mergeCell ref="AP1:AS1"/>
    <mergeCell ref="AH2:AK2"/>
    <mergeCell ref="AL2:AO2"/>
    <mergeCell ref="AP2:AS2"/>
    <mergeCell ref="A7:Q7"/>
    <mergeCell ref="A8:J8"/>
    <mergeCell ref="K8:AI8"/>
    <mergeCell ref="AJ8:AS8"/>
  </mergeCells>
  <phoneticPr fontId="1"/>
  <dataValidations count="4">
    <dataValidation imeMode="halfKatakana" allowBlank="1" showInputMessage="1" showErrorMessage="1" sqref="F11:Q11 F14:Q14 F17:Q17 F20:Q20 Z3:AV3" xr:uid="{E0A6B300-EB5A-423B-826C-01DF12EA3B46}"/>
    <dataValidation imeMode="hiragana" allowBlank="1" showInputMessage="1" showErrorMessage="1" sqref="Z6:AX6 K8:AI8 AT8:BR8 F12:Q12 F15:Q15 F18:Q18 F21:Q21 Z4:AV5 R7" xr:uid="{EC9D8D55-9E40-4C82-AFBD-A2207C2EC0DD}"/>
    <dataValidation imeMode="halfAlpha" allowBlank="1" showInputMessage="1" showErrorMessage="1" sqref="BJ3:BR5 F6:Q6 X11:AC22 H4:Q4 BH6" xr:uid="{4456679B-1D4E-48F5-8104-DB955B5EA9B0}"/>
    <dataValidation type="list" allowBlank="1" showInputMessage="1" showErrorMessage="1" sqref="AY3:BC5 R11:T22" xr:uid="{41A7FA29-E0F4-495E-BAAE-D2D44AE09ABE}">
      <formula1>"男１,女２"</formula1>
    </dataValidation>
  </dataValidations>
  <printOptions horizontalCentered="1" verticalCentered="1"/>
  <pageMargins left="0.19685039370078741" right="0.19685039370078741" top="0.19685039370078741" bottom="0.19685039370078741" header="0.39370078740157483" footer="0"/>
  <pageSetup paperSize="9" scale="93" orientation="landscape" r:id="rId1"/>
  <headerFooter alignWithMargins="0">
    <oddFooter>&amp;RVer.202406</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087ECA3-92F1-4002-AC15-297E58B4A93B}">
          <x14:formula1>
            <xm:f>続柄!$B$1:$B$21</xm:f>
          </x14:formula1>
          <xm:sqref>U11:W22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54CD8-195C-43B5-9E85-BB6928CFC135}">
  <dimension ref="A1:B5"/>
  <sheetViews>
    <sheetView zoomScaleNormal="100" workbookViewId="0">
      <selection activeCell="AT8" sqref="AT8:BR8"/>
    </sheetView>
  </sheetViews>
  <sheetFormatPr defaultRowHeight="18.75" x14ac:dyDescent="0.4"/>
  <sheetData>
    <row r="1" spans="1:2" x14ac:dyDescent="0.4">
      <c r="A1">
        <v>1</v>
      </c>
      <c r="B1" t="s">
        <v>81</v>
      </c>
    </row>
    <row r="2" spans="1:2" x14ac:dyDescent="0.4">
      <c r="A2">
        <v>2</v>
      </c>
      <c r="B2" t="s">
        <v>82</v>
      </c>
    </row>
    <row r="3" spans="1:2" x14ac:dyDescent="0.4">
      <c r="A3">
        <v>3</v>
      </c>
      <c r="B3" t="s">
        <v>84</v>
      </c>
    </row>
    <row r="4" spans="1:2" x14ac:dyDescent="0.4">
      <c r="A4">
        <v>4</v>
      </c>
      <c r="B4" t="s">
        <v>83</v>
      </c>
    </row>
    <row r="5" spans="1:2" x14ac:dyDescent="0.4">
      <c r="A5">
        <v>5</v>
      </c>
    </row>
  </sheetData>
  <phoneticPr fontId="1"/>
  <pageMargins left="0.7" right="0.7" top="0.75" bottom="0.75" header="0.3" footer="0.3"/>
  <pageSetup paperSize="9" orientation="portrait"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CD8BF-DD0F-4D28-BD74-C1CF35DA38B4}">
  <dimension ref="A1:B4"/>
  <sheetViews>
    <sheetView zoomScaleNormal="100" workbookViewId="0">
      <selection activeCell="B3" sqref="B3"/>
    </sheetView>
  </sheetViews>
  <sheetFormatPr defaultRowHeight="18.75" x14ac:dyDescent="0.4"/>
  <sheetData>
    <row r="1" spans="1:2" x14ac:dyDescent="0.4">
      <c r="A1" t="s">
        <v>17</v>
      </c>
      <c r="B1" t="s">
        <v>20</v>
      </c>
    </row>
    <row r="2" spans="1:2" x14ac:dyDescent="0.4">
      <c r="A2" t="s">
        <v>16</v>
      </c>
      <c r="B2" t="s">
        <v>21</v>
      </c>
    </row>
    <row r="3" spans="1:2" x14ac:dyDescent="0.4">
      <c r="A3" t="s">
        <v>18</v>
      </c>
      <c r="B3" t="s">
        <v>22</v>
      </c>
    </row>
    <row r="4" spans="1:2" x14ac:dyDescent="0.4">
      <c r="A4" t="s">
        <v>19</v>
      </c>
    </row>
  </sheetData>
  <phoneticPr fontId="1"/>
  <pageMargins left="0.7" right="0.7" top="0.75" bottom="0.75" header="0.3" footer="0.3"/>
  <pageSetup paperSize="9" orientation="portrait" r:id="rId1"/>
  <headerFooter>
    <oddHeader>&amp;L【機密性○（取扱制限）】</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9FF50-237D-4654-BE49-84E9F07B5070}">
  <dimension ref="A1:C12"/>
  <sheetViews>
    <sheetView zoomScaleNormal="100" workbookViewId="0">
      <selection activeCell="AC14" sqref="AC14:AF16"/>
    </sheetView>
  </sheetViews>
  <sheetFormatPr defaultRowHeight="18.75" x14ac:dyDescent="0.4"/>
  <cols>
    <col min="1" max="1" width="15.125" bestFit="1" customWidth="1"/>
    <col min="2" max="3" width="21.375" customWidth="1"/>
  </cols>
  <sheetData>
    <row r="1" spans="1:3" x14ac:dyDescent="0.4">
      <c r="B1" t="s">
        <v>64</v>
      </c>
      <c r="C1" t="s">
        <v>65</v>
      </c>
    </row>
    <row r="2" spans="1:3" x14ac:dyDescent="0.4">
      <c r="A2" t="s">
        <v>64</v>
      </c>
      <c r="B2" t="s">
        <v>44</v>
      </c>
      <c r="C2" t="s">
        <v>50</v>
      </c>
    </row>
    <row r="3" spans="1:3" x14ac:dyDescent="0.4">
      <c r="A3" t="s">
        <v>65</v>
      </c>
      <c r="B3" t="s">
        <v>45</v>
      </c>
      <c r="C3" t="s">
        <v>51</v>
      </c>
    </row>
    <row r="4" spans="1:3" x14ac:dyDescent="0.4">
      <c r="B4" t="s">
        <v>46</v>
      </c>
      <c r="C4" t="s">
        <v>52</v>
      </c>
    </row>
    <row r="5" spans="1:3" x14ac:dyDescent="0.4">
      <c r="B5" t="s">
        <v>47</v>
      </c>
      <c r="C5" t="s">
        <v>49</v>
      </c>
    </row>
    <row r="6" spans="1:3" x14ac:dyDescent="0.4">
      <c r="B6" t="s">
        <v>48</v>
      </c>
      <c r="C6" t="s">
        <v>53</v>
      </c>
    </row>
    <row r="7" spans="1:3" x14ac:dyDescent="0.4">
      <c r="B7" t="s">
        <v>49</v>
      </c>
      <c r="C7" t="s">
        <v>54</v>
      </c>
    </row>
    <row r="8" spans="1:3" x14ac:dyDescent="0.4">
      <c r="B8" t="s">
        <v>130</v>
      </c>
      <c r="C8" t="s">
        <v>55</v>
      </c>
    </row>
    <row r="9" spans="1:3" x14ac:dyDescent="0.4">
      <c r="B9" t="s">
        <v>43</v>
      </c>
      <c r="C9" t="s">
        <v>43</v>
      </c>
    </row>
    <row r="10" spans="1:3" x14ac:dyDescent="0.4">
      <c r="B10" t="s">
        <v>40</v>
      </c>
      <c r="C10" t="s">
        <v>56</v>
      </c>
    </row>
    <row r="11" spans="1:3" x14ac:dyDescent="0.4">
      <c r="C11" t="s">
        <v>57</v>
      </c>
    </row>
    <row r="12" spans="1:3" x14ac:dyDescent="0.4">
      <c r="C12" t="s">
        <v>58</v>
      </c>
    </row>
  </sheetData>
  <phoneticPr fontId="1"/>
  <pageMargins left="0.7" right="0.7" top="0.75" bottom="0.75" header="0.3" footer="0.3"/>
  <pageSetup paperSize="9" orientation="portrait" r:id="rId1"/>
  <headerFooter>
    <oddHeader>&amp;L【機密性○（取扱制限）】</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ECB4C-C25B-4260-B825-8B9047AACBD5}">
  <dimension ref="A1:D18"/>
  <sheetViews>
    <sheetView zoomScaleNormal="100" workbookViewId="0">
      <selection activeCell="AC14" sqref="AC14:AF16"/>
    </sheetView>
  </sheetViews>
  <sheetFormatPr defaultRowHeight="18.75" x14ac:dyDescent="0.4"/>
  <cols>
    <col min="1" max="1" width="15.125" bestFit="1" customWidth="1"/>
    <col min="2" max="3" width="21.375" customWidth="1"/>
    <col min="4" max="4" width="19.25" bestFit="1" customWidth="1"/>
  </cols>
  <sheetData>
    <row r="1" spans="1:4" x14ac:dyDescent="0.4">
      <c r="B1" t="s">
        <v>64</v>
      </c>
      <c r="C1" t="s">
        <v>65</v>
      </c>
      <c r="D1" t="s">
        <v>44</v>
      </c>
    </row>
    <row r="2" spans="1:4" x14ac:dyDescent="0.4">
      <c r="A2" t="s">
        <v>64</v>
      </c>
      <c r="B2" t="s">
        <v>44</v>
      </c>
      <c r="C2" t="s">
        <v>50</v>
      </c>
      <c r="D2" t="s">
        <v>45</v>
      </c>
    </row>
    <row r="3" spans="1:4" x14ac:dyDescent="0.4">
      <c r="A3" t="s">
        <v>65</v>
      </c>
      <c r="B3" t="s">
        <v>45</v>
      </c>
      <c r="C3" t="s">
        <v>51</v>
      </c>
      <c r="D3" t="s">
        <v>46</v>
      </c>
    </row>
    <row r="4" spans="1:4" x14ac:dyDescent="0.4">
      <c r="B4" t="s">
        <v>46</v>
      </c>
      <c r="C4" t="s">
        <v>52</v>
      </c>
      <c r="D4" t="s">
        <v>47</v>
      </c>
    </row>
    <row r="5" spans="1:4" x14ac:dyDescent="0.4">
      <c r="B5" t="s">
        <v>47</v>
      </c>
      <c r="C5" t="s">
        <v>49</v>
      </c>
      <c r="D5" t="s">
        <v>48</v>
      </c>
    </row>
    <row r="6" spans="1:4" x14ac:dyDescent="0.4">
      <c r="B6" t="s">
        <v>48</v>
      </c>
      <c r="C6" t="s">
        <v>53</v>
      </c>
      <c r="D6" t="s">
        <v>49</v>
      </c>
    </row>
    <row r="7" spans="1:4" x14ac:dyDescent="0.4">
      <c r="B7" t="s">
        <v>49</v>
      </c>
      <c r="C7" t="s">
        <v>54</v>
      </c>
      <c r="D7" t="s">
        <v>130</v>
      </c>
    </row>
    <row r="8" spans="1:4" x14ac:dyDescent="0.4">
      <c r="B8" t="s">
        <v>130</v>
      </c>
      <c r="C8" t="s">
        <v>55</v>
      </c>
      <c r="D8" t="s">
        <v>43</v>
      </c>
    </row>
    <row r="9" spans="1:4" x14ac:dyDescent="0.4">
      <c r="B9" t="s">
        <v>43</v>
      </c>
      <c r="C9" t="s">
        <v>43</v>
      </c>
      <c r="D9" t="s">
        <v>40</v>
      </c>
    </row>
    <row r="10" spans="1:4" x14ac:dyDescent="0.4">
      <c r="B10" t="s">
        <v>40</v>
      </c>
      <c r="C10" t="s">
        <v>56</v>
      </c>
      <c r="D10" t="s">
        <v>50</v>
      </c>
    </row>
    <row r="11" spans="1:4" x14ac:dyDescent="0.4">
      <c r="C11" t="s">
        <v>57</v>
      </c>
      <c r="D11" t="s">
        <v>51</v>
      </c>
    </row>
    <row r="12" spans="1:4" x14ac:dyDescent="0.4">
      <c r="C12" t="s">
        <v>58</v>
      </c>
      <c r="D12" t="s">
        <v>52</v>
      </c>
    </row>
    <row r="13" spans="1:4" x14ac:dyDescent="0.4">
      <c r="D13" t="s">
        <v>53</v>
      </c>
    </row>
    <row r="14" spans="1:4" x14ac:dyDescent="0.4">
      <c r="D14" t="s">
        <v>54</v>
      </c>
    </row>
    <row r="15" spans="1:4" x14ac:dyDescent="0.4">
      <c r="D15" t="s">
        <v>55</v>
      </c>
    </row>
    <row r="16" spans="1:4" x14ac:dyDescent="0.4">
      <c r="D16" t="s">
        <v>56</v>
      </c>
    </row>
    <row r="17" spans="4:4" x14ac:dyDescent="0.4">
      <c r="D17" t="s">
        <v>57</v>
      </c>
    </row>
    <row r="18" spans="4:4" x14ac:dyDescent="0.4">
      <c r="D18" t="s">
        <v>58</v>
      </c>
    </row>
  </sheetData>
  <phoneticPr fontId="1"/>
  <pageMargins left="0.7" right="0.7" top="0.75" bottom="0.75" header="0.3" footer="0.3"/>
  <pageSetup paperSize="9" orientation="portrait" r:id="rId1"/>
  <headerFooter>
    <oddHeader>&amp;L【機密性○（取扱制限）】</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55AC6-738D-49D9-883B-88C858F719D5}">
  <dimension ref="A1:B21"/>
  <sheetViews>
    <sheetView zoomScaleNormal="100" workbookViewId="0">
      <selection activeCell="AT8" sqref="AT8:BR8"/>
    </sheetView>
  </sheetViews>
  <sheetFormatPr defaultRowHeight="18.75" x14ac:dyDescent="0.4"/>
  <sheetData>
    <row r="1" spans="1:2" x14ac:dyDescent="0.4">
      <c r="A1">
        <v>1</v>
      </c>
      <c r="B1" t="s">
        <v>24</v>
      </c>
    </row>
    <row r="2" spans="1:2" x14ac:dyDescent="0.4">
      <c r="A2">
        <v>2</v>
      </c>
      <c r="B2" t="s">
        <v>23</v>
      </c>
    </row>
    <row r="3" spans="1:2" x14ac:dyDescent="0.4">
      <c r="A3">
        <v>3</v>
      </c>
      <c r="B3" t="s">
        <v>25</v>
      </c>
    </row>
    <row r="4" spans="1:2" x14ac:dyDescent="0.4">
      <c r="A4">
        <v>4</v>
      </c>
      <c r="B4" t="s">
        <v>26</v>
      </c>
    </row>
    <row r="5" spans="1:2" x14ac:dyDescent="0.4">
      <c r="A5">
        <v>5</v>
      </c>
      <c r="B5" t="s">
        <v>27</v>
      </c>
    </row>
    <row r="6" spans="1:2" x14ac:dyDescent="0.4">
      <c r="A6">
        <v>6</v>
      </c>
      <c r="B6" t="s">
        <v>28</v>
      </c>
    </row>
    <row r="7" spans="1:2" x14ac:dyDescent="0.4">
      <c r="A7">
        <v>7</v>
      </c>
      <c r="B7" t="s">
        <v>29</v>
      </c>
    </row>
    <row r="8" spans="1:2" x14ac:dyDescent="0.4">
      <c r="A8">
        <v>8</v>
      </c>
      <c r="B8" t="s">
        <v>30</v>
      </c>
    </row>
    <row r="9" spans="1:2" x14ac:dyDescent="0.4">
      <c r="A9">
        <v>9</v>
      </c>
      <c r="B9" t="s">
        <v>31</v>
      </c>
    </row>
    <row r="10" spans="1:2" x14ac:dyDescent="0.4">
      <c r="A10">
        <v>10</v>
      </c>
      <c r="B10" t="s">
        <v>32</v>
      </c>
    </row>
    <row r="11" spans="1:2" x14ac:dyDescent="0.4">
      <c r="A11">
        <v>11</v>
      </c>
      <c r="B11" t="s">
        <v>33</v>
      </c>
    </row>
    <row r="12" spans="1:2" x14ac:dyDescent="0.4">
      <c r="A12">
        <v>12</v>
      </c>
      <c r="B12" t="s">
        <v>34</v>
      </c>
    </row>
    <row r="13" spans="1:2" x14ac:dyDescent="0.4">
      <c r="A13">
        <v>13</v>
      </c>
      <c r="B13" t="s">
        <v>35</v>
      </c>
    </row>
    <row r="14" spans="1:2" x14ac:dyDescent="0.4">
      <c r="A14">
        <v>14</v>
      </c>
      <c r="B14" t="s">
        <v>36</v>
      </c>
    </row>
    <row r="15" spans="1:2" x14ac:dyDescent="0.4">
      <c r="A15">
        <v>15</v>
      </c>
      <c r="B15" t="s">
        <v>37</v>
      </c>
    </row>
    <row r="16" spans="1:2" x14ac:dyDescent="0.4">
      <c r="A16">
        <v>16</v>
      </c>
      <c r="B16" t="s">
        <v>38</v>
      </c>
    </row>
    <row r="17" spans="1:2" x14ac:dyDescent="0.4">
      <c r="A17">
        <v>17</v>
      </c>
      <c r="B17" t="s">
        <v>39</v>
      </c>
    </row>
    <row r="18" spans="1:2" x14ac:dyDescent="0.4">
      <c r="A18">
        <v>20</v>
      </c>
      <c r="B18" t="s">
        <v>40</v>
      </c>
    </row>
    <row r="19" spans="1:2" x14ac:dyDescent="0.4">
      <c r="A19">
        <v>21</v>
      </c>
      <c r="B19" t="s">
        <v>41</v>
      </c>
    </row>
    <row r="20" spans="1:2" x14ac:dyDescent="0.4">
      <c r="A20">
        <v>22</v>
      </c>
      <c r="B20" t="s">
        <v>42</v>
      </c>
    </row>
    <row r="21" spans="1:2" x14ac:dyDescent="0.4">
      <c r="A21">
        <v>99</v>
      </c>
      <c r="B21" t="s">
        <v>43</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入力用</vt:lpstr>
      <vt:lpstr>被扶養者等申告書</vt:lpstr>
      <vt:lpstr>被扶養者等申告書 (記入例)</vt:lpstr>
      <vt:lpstr>被扶養者等申告書 (直接入力用・採用時)</vt:lpstr>
      <vt:lpstr>被扶養者等申告書 (直接入力用・在職時)</vt:lpstr>
      <vt:lpstr>取得事由</vt:lpstr>
      <vt:lpstr>元号</vt:lpstr>
      <vt:lpstr>認定コード</vt:lpstr>
      <vt:lpstr>認定コード (2)</vt:lpstr>
      <vt:lpstr>続柄</vt:lpstr>
      <vt:lpstr>入力用!Print_Area</vt:lpstr>
      <vt:lpstr>被扶養者等申告書!Print_Area</vt:lpstr>
      <vt:lpstr>'被扶養者等申告書 (記入例)'!Print_Area</vt:lpstr>
      <vt:lpstr>'被扶養者等申告書 (直接入力用・採用時)'!Print_Area</vt:lpstr>
      <vt:lpstr>'被扶養者等申告書 (直接入力用・在職時)'!Print_Area</vt:lpstr>
      <vt:lpstr>'認定コード (2)'!被扶養者の取消</vt:lpstr>
      <vt:lpstr>被扶養者の取消</vt:lpstr>
      <vt:lpstr>'認定コード (2)'!被扶養者の認定</vt:lpstr>
      <vt:lpstr>被扶養者の認定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庄司麻由子</dc:creator>
  <cp:lastModifiedBy>jimu20_test1</cp:lastModifiedBy>
  <cp:lastPrinted>2025-03-31T01:43:12Z</cp:lastPrinted>
  <dcterms:created xsi:type="dcterms:W3CDTF">2024-04-04T12:45:39Z</dcterms:created>
  <dcterms:modified xsi:type="dcterms:W3CDTF">2025-03-31T01:43:14Z</dcterms:modified>
</cp:coreProperties>
</file>